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<sst xmlns="http://schemas.openxmlformats.org/spreadsheetml/2006/main" count="46">
  <si>
    <t>表二</t>
  </si>
  <si>
    <t>报考定向大学生村官岗位面试人员名单及面试具体时间安排公示表</t>
  </si>
  <si>
    <t>准考证号</t>
  </si>
  <si>
    <t>笔试
总成绩</t>
  </si>
  <si>
    <t>百分制笔试总成绩</t>
  </si>
  <si>
    <t>笔试成绩所占权重（村干部岗占50%，大学生村官岗占20%）</t>
  </si>
  <si>
    <t>考核评价成绩（大学生村官岗）</t>
  </si>
  <si>
    <t>考核评价成绩所占权重60%（大学生村官岗）</t>
  </si>
  <si>
    <t>笔试、考核成绩合计</t>
  </si>
  <si>
    <t>笔试、考核成绩合计排名</t>
  </si>
  <si>
    <t>报考岗位代码</t>
  </si>
  <si>
    <t>招录单位全称</t>
  </si>
  <si>
    <t>岗位裁减后招录人数</t>
  </si>
  <si>
    <t>面试地点</t>
  </si>
  <si>
    <t>面试报到时间</t>
  </si>
  <si>
    <t>553340100224</t>
  </si>
  <si>
    <t>900000000151</t>
  </si>
  <si>
    <t>面向迪庆大学生村官岗位（男）</t>
  </si>
  <si>
    <t>6</t>
  </si>
  <si>
    <t>州委党校</t>
  </si>
  <si>
    <t>7月16日下午12:30时</t>
  </si>
  <si>
    <t>553340100305</t>
  </si>
  <si>
    <t>553340100126</t>
  </si>
  <si>
    <t>553340100122</t>
  </si>
  <si>
    <t>553340100308</t>
  </si>
  <si>
    <t>553340100223</t>
  </si>
  <si>
    <t>553340100129</t>
  </si>
  <si>
    <t>553340100205</t>
  </si>
  <si>
    <t>553340100311</t>
  </si>
  <si>
    <t>553340100207</t>
  </si>
  <si>
    <t>553340100225</t>
  </si>
  <si>
    <t>553340100215</t>
  </si>
  <si>
    <t>553340100110</t>
  </si>
  <si>
    <t>900000000152</t>
  </si>
  <si>
    <t>面向迪庆大学生村官岗位（女）</t>
  </si>
  <si>
    <t>553340100310</t>
  </si>
  <si>
    <t>553340100230</t>
  </si>
  <si>
    <t>553340100216</t>
  </si>
  <si>
    <t>553340100111</t>
  </si>
  <si>
    <t>553340100103</t>
  </si>
  <si>
    <t>553340100105</t>
  </si>
  <si>
    <t>553340100106</t>
  </si>
  <si>
    <t>553340100209</t>
  </si>
  <si>
    <t>553340100113</t>
  </si>
  <si>
    <t>553340100302</t>
  </si>
  <si>
    <t>553340100130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</si>
</sst>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9"/>
      <color rgb="FF0070C0"/>
      <name val="宋体"/>
      <charset val="134"/>
      <scheme val="major"/>
    </font>
    <font>
      <sz val="9"/>
      <color rgb="FFFF0000"/>
      <name val="宋体"/>
      <charset val="134"/>
      <scheme val="maj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6"/>
      <color indexed="8"/>
      <name val="方正小标宋简体"/>
      <charset val="134"/>
    </font>
    <font>
      <sz val="10"/>
      <color indexed="8"/>
      <name val="仿宋_GB2312"/>
      <charset val="134"/>
    </font>
    <font>
      <sz val="9"/>
      <color rgb="FF0070C0"/>
      <name val="仿宋_GB2312"/>
      <charset val="134"/>
    </font>
    <font>
      <sz val="9"/>
      <color rgb="FFFF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31"/>
  <sheetViews>
    <sheetView tabSelected="1" workbookViewId="0">
      <selection activeCell="R7" sqref="R7"/>
    </sheetView>
  </sheetViews>
  <sheetFormatPr defaultColWidth="9" defaultRowHeight="18" customHeight="1"/>
  <cols>
    <col min="1" max="1" width="11" style="4" customWidth="1"/>
    <col min="2" max="3" width="8.125" style="4" customWidth="1"/>
    <col min="4" max="4" width="11.125" style="4" customWidth="1"/>
    <col min="5" max="5" width="8" style="4" customWidth="1"/>
    <col min="6" max="6" width="7.875" style="4" customWidth="1"/>
    <col min="7" max="7" width="5.625" style="4" customWidth="1"/>
    <col min="8" max="8" width="6.125" style="4" customWidth="1"/>
    <col min="9" max="9" width="12.625" style="4" customWidth="1"/>
    <col min="10" max="10" width="24" style="4" customWidth="1"/>
    <col min="11" max="11" width="4.75" style="4" customWidth="1"/>
    <col min="12" max="12" width="7" style="4" customWidth="1"/>
    <col min="13" max="13" width="17.25" style="4" customWidth="1"/>
    <col min="14" max="16384" width="9" style="4"/>
  </cols>
  <sheetData>
    <row r="1" ht="21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68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73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1" customFormat="1" ht="25" customHeight="1" spans="1:13">
      <c r="A4" s="10" t="s">
        <v>15</v>
      </c>
      <c r="B4" s="10">
        <v>149.5</v>
      </c>
      <c r="C4" s="11">
        <v>49.8333333333333</v>
      </c>
      <c r="D4" s="11">
        <f t="shared" ref="D4:D15" si="0">C4*0.2</f>
        <v>9.96666666666666</v>
      </c>
      <c r="E4" s="10">
        <v>71</v>
      </c>
      <c r="F4" s="10">
        <f t="shared" ref="F4:F15" si="1">E4*0.6</f>
        <v>42.6</v>
      </c>
      <c r="G4" s="11">
        <f t="shared" ref="G4:G15" si="2">D4+F4</f>
        <v>52.5666666666667</v>
      </c>
      <c r="H4" s="10">
        <v>1</v>
      </c>
      <c r="I4" s="14" t="s">
        <v>16</v>
      </c>
      <c r="J4" s="10" t="s">
        <v>17</v>
      </c>
      <c r="K4" s="10" t="s">
        <v>18</v>
      </c>
      <c r="L4" s="15" t="s">
        <v>19</v>
      </c>
      <c r="M4" s="16" t="s">
        <v>20</v>
      </c>
    </row>
    <row r="5" s="1" customFormat="1" ht="25" customHeight="1" spans="1:13">
      <c r="A5" s="10" t="s">
        <v>21</v>
      </c>
      <c r="B5" s="10">
        <v>131.5</v>
      </c>
      <c r="C5" s="11">
        <v>43.8333333333333</v>
      </c>
      <c r="D5" s="11">
        <f t="shared" si="0"/>
        <v>8.76666666666666</v>
      </c>
      <c r="E5" s="10">
        <v>72.5</v>
      </c>
      <c r="F5" s="10">
        <f t="shared" si="1"/>
        <v>43.5</v>
      </c>
      <c r="G5" s="11">
        <f t="shared" si="2"/>
        <v>52.2666666666667</v>
      </c>
      <c r="H5" s="10">
        <v>2</v>
      </c>
      <c r="I5" s="14" t="s">
        <v>16</v>
      </c>
      <c r="J5" s="10" t="s">
        <v>17</v>
      </c>
      <c r="K5" s="10" t="s">
        <v>18</v>
      </c>
      <c r="L5" s="17"/>
      <c r="M5" s="16" t="s">
        <v>20</v>
      </c>
    </row>
    <row r="6" s="1" customFormat="1" ht="25" customHeight="1" spans="1:13">
      <c r="A6" s="10" t="s">
        <v>22</v>
      </c>
      <c r="B6" s="10">
        <v>164.5</v>
      </c>
      <c r="C6" s="11">
        <v>54.8333333333333</v>
      </c>
      <c r="D6" s="11">
        <f t="shared" si="0"/>
        <v>10.9666666666667</v>
      </c>
      <c r="E6" s="10">
        <v>67.5</v>
      </c>
      <c r="F6" s="10">
        <f t="shared" si="1"/>
        <v>40.5</v>
      </c>
      <c r="G6" s="11">
        <f t="shared" si="2"/>
        <v>51.4666666666667</v>
      </c>
      <c r="H6" s="10">
        <v>3</v>
      </c>
      <c r="I6" s="14" t="s">
        <v>16</v>
      </c>
      <c r="J6" s="10" t="s">
        <v>17</v>
      </c>
      <c r="K6" s="10" t="s">
        <v>18</v>
      </c>
      <c r="L6" s="17"/>
      <c r="M6" s="16" t="s">
        <v>20</v>
      </c>
    </row>
    <row r="7" s="1" customFormat="1" ht="25" customHeight="1" spans="1:13">
      <c r="A7" s="10" t="s">
        <v>23</v>
      </c>
      <c r="B7" s="10">
        <v>150.5</v>
      </c>
      <c r="C7" s="11">
        <v>50.1666666666667</v>
      </c>
      <c r="D7" s="11">
        <f t="shared" si="0"/>
        <v>10.0333333333333</v>
      </c>
      <c r="E7" s="10">
        <v>69</v>
      </c>
      <c r="F7" s="10">
        <f t="shared" si="1"/>
        <v>41.4</v>
      </c>
      <c r="G7" s="11">
        <f t="shared" si="2"/>
        <v>51.4333333333333</v>
      </c>
      <c r="H7" s="10">
        <v>4</v>
      </c>
      <c r="I7" s="14" t="s">
        <v>16</v>
      </c>
      <c r="J7" s="10" t="s">
        <v>17</v>
      </c>
      <c r="K7" s="10" t="s">
        <v>18</v>
      </c>
      <c r="L7" s="17"/>
      <c r="M7" s="16" t="s">
        <v>20</v>
      </c>
    </row>
    <row r="8" s="1" customFormat="1" ht="25" customHeight="1" spans="1:13">
      <c r="A8" s="10" t="s">
        <v>24</v>
      </c>
      <c r="B8" s="10">
        <v>142.5</v>
      </c>
      <c r="C8" s="11">
        <v>47.5</v>
      </c>
      <c r="D8" s="11">
        <f t="shared" si="0"/>
        <v>9.5</v>
      </c>
      <c r="E8" s="10">
        <v>69</v>
      </c>
      <c r="F8" s="10">
        <f t="shared" si="1"/>
        <v>41.4</v>
      </c>
      <c r="G8" s="11">
        <f t="shared" si="2"/>
        <v>50.9</v>
      </c>
      <c r="H8" s="10">
        <v>5</v>
      </c>
      <c r="I8" s="14" t="s">
        <v>16</v>
      </c>
      <c r="J8" s="10" t="s">
        <v>17</v>
      </c>
      <c r="K8" s="10" t="s">
        <v>18</v>
      </c>
      <c r="L8" s="17"/>
      <c r="M8" s="16" t="s">
        <v>20</v>
      </c>
    </row>
    <row r="9" s="1" customFormat="1" ht="25" customHeight="1" spans="1:13">
      <c r="A9" s="10" t="s">
        <v>25</v>
      </c>
      <c r="B9" s="10">
        <v>149.5</v>
      </c>
      <c r="C9" s="11">
        <v>49.8333333333333</v>
      </c>
      <c r="D9" s="11">
        <f t="shared" si="0"/>
        <v>9.96666666666666</v>
      </c>
      <c r="E9" s="10">
        <v>68</v>
      </c>
      <c r="F9" s="10">
        <f t="shared" si="1"/>
        <v>40.8</v>
      </c>
      <c r="G9" s="11">
        <f t="shared" si="2"/>
        <v>50.7666666666667</v>
      </c>
      <c r="H9" s="10">
        <v>6</v>
      </c>
      <c r="I9" s="14" t="s">
        <v>16</v>
      </c>
      <c r="J9" s="10" t="s">
        <v>17</v>
      </c>
      <c r="K9" s="10" t="s">
        <v>18</v>
      </c>
      <c r="L9" s="17"/>
      <c r="M9" s="16" t="s">
        <v>20</v>
      </c>
    </row>
    <row r="10" s="1" customFormat="1" ht="25" customHeight="1" spans="1:13">
      <c r="A10" s="10" t="s">
        <v>26</v>
      </c>
      <c r="B10" s="10">
        <v>131.5</v>
      </c>
      <c r="C10" s="11">
        <v>43.8333333333333</v>
      </c>
      <c r="D10" s="11">
        <f t="shared" si="0"/>
        <v>8.76666666666666</v>
      </c>
      <c r="E10" s="10">
        <v>69.5</v>
      </c>
      <c r="F10" s="10">
        <f t="shared" si="1"/>
        <v>41.7</v>
      </c>
      <c r="G10" s="11">
        <f t="shared" si="2"/>
        <v>50.4666666666667</v>
      </c>
      <c r="H10" s="10">
        <v>7</v>
      </c>
      <c r="I10" s="14" t="s">
        <v>16</v>
      </c>
      <c r="J10" s="10" t="s">
        <v>17</v>
      </c>
      <c r="K10" s="10" t="s">
        <v>18</v>
      </c>
      <c r="L10" s="17"/>
      <c r="M10" s="16" t="s">
        <v>20</v>
      </c>
    </row>
    <row r="11" s="1" customFormat="1" ht="25" customHeight="1" spans="1:13">
      <c r="A11" s="10" t="s">
        <v>27</v>
      </c>
      <c r="B11" s="10">
        <v>151</v>
      </c>
      <c r="C11" s="11">
        <v>50.3333333333333</v>
      </c>
      <c r="D11" s="11">
        <f t="shared" si="0"/>
        <v>10.0666666666667</v>
      </c>
      <c r="E11" s="10">
        <v>67</v>
      </c>
      <c r="F11" s="10">
        <f t="shared" si="1"/>
        <v>40.2</v>
      </c>
      <c r="G11" s="11">
        <f t="shared" si="2"/>
        <v>50.2666666666667</v>
      </c>
      <c r="H11" s="10">
        <v>8</v>
      </c>
      <c r="I11" s="14" t="s">
        <v>16</v>
      </c>
      <c r="J11" s="10" t="s">
        <v>17</v>
      </c>
      <c r="K11" s="10" t="s">
        <v>18</v>
      </c>
      <c r="L11" s="17"/>
      <c r="M11" s="16" t="s">
        <v>20</v>
      </c>
    </row>
    <row r="12" s="1" customFormat="1" ht="25" customHeight="1" spans="1:13">
      <c r="A12" s="10" t="s">
        <v>28</v>
      </c>
      <c r="B12" s="10">
        <v>139</v>
      </c>
      <c r="C12" s="11">
        <v>46.3333333333333</v>
      </c>
      <c r="D12" s="11">
        <f t="shared" si="0"/>
        <v>9.26666666666666</v>
      </c>
      <c r="E12" s="10">
        <v>68</v>
      </c>
      <c r="F12" s="10">
        <f t="shared" si="1"/>
        <v>40.8</v>
      </c>
      <c r="G12" s="11">
        <f t="shared" si="2"/>
        <v>50.0666666666667</v>
      </c>
      <c r="H12" s="10">
        <v>9</v>
      </c>
      <c r="I12" s="14" t="s">
        <v>16</v>
      </c>
      <c r="J12" s="10" t="s">
        <v>17</v>
      </c>
      <c r="K12" s="10" t="s">
        <v>18</v>
      </c>
      <c r="L12" s="17"/>
      <c r="M12" s="16" t="s">
        <v>20</v>
      </c>
    </row>
    <row r="13" s="1" customFormat="1" ht="25" customHeight="1" spans="1:13">
      <c r="A13" s="10" t="s">
        <v>29</v>
      </c>
      <c r="B13" s="10">
        <v>115.5</v>
      </c>
      <c r="C13" s="11">
        <v>38.5</v>
      </c>
      <c r="D13" s="11">
        <f t="shared" si="0"/>
        <v>7.7</v>
      </c>
      <c r="E13" s="10">
        <v>70.5</v>
      </c>
      <c r="F13" s="10">
        <f t="shared" si="1"/>
        <v>42.3</v>
      </c>
      <c r="G13" s="11">
        <f t="shared" si="2"/>
        <v>50</v>
      </c>
      <c r="H13" s="10">
        <v>10</v>
      </c>
      <c r="I13" s="14" t="s">
        <v>16</v>
      </c>
      <c r="J13" s="10" t="s">
        <v>17</v>
      </c>
      <c r="K13" s="10" t="s">
        <v>18</v>
      </c>
      <c r="L13" s="17"/>
      <c r="M13" s="16" t="s">
        <v>20</v>
      </c>
    </row>
    <row r="14" s="1" customFormat="1" ht="25" customHeight="1" spans="1:13">
      <c r="A14" s="10" t="s">
        <v>30</v>
      </c>
      <c r="B14" s="10">
        <v>146</v>
      </c>
      <c r="C14" s="11">
        <v>48.6666666666667</v>
      </c>
      <c r="D14" s="11">
        <f t="shared" si="0"/>
        <v>9.73333333333334</v>
      </c>
      <c r="E14" s="10">
        <v>67</v>
      </c>
      <c r="F14" s="10">
        <f t="shared" si="1"/>
        <v>40.2</v>
      </c>
      <c r="G14" s="11">
        <f t="shared" si="2"/>
        <v>49.9333333333333</v>
      </c>
      <c r="H14" s="10">
        <v>11</v>
      </c>
      <c r="I14" s="14" t="s">
        <v>16</v>
      </c>
      <c r="J14" s="10" t="s">
        <v>17</v>
      </c>
      <c r="K14" s="10" t="s">
        <v>18</v>
      </c>
      <c r="L14" s="17"/>
      <c r="M14" s="16" t="s">
        <v>20</v>
      </c>
    </row>
    <row r="15" s="1" customFormat="1" ht="25" customHeight="1" spans="1:13">
      <c r="A15" s="10" t="s">
        <v>31</v>
      </c>
      <c r="B15" s="10">
        <v>131.5</v>
      </c>
      <c r="C15" s="11">
        <v>43.8333333333333</v>
      </c>
      <c r="D15" s="11">
        <f t="shared" si="0"/>
        <v>8.76666666666666</v>
      </c>
      <c r="E15" s="10">
        <v>68.5</v>
      </c>
      <c r="F15" s="10">
        <f t="shared" si="1"/>
        <v>41.1</v>
      </c>
      <c r="G15" s="11">
        <f t="shared" si="2"/>
        <v>49.8666666666667</v>
      </c>
      <c r="H15" s="10">
        <v>12</v>
      </c>
      <c r="I15" s="14" t="s">
        <v>16</v>
      </c>
      <c r="J15" s="10" t="s">
        <v>17</v>
      </c>
      <c r="K15" s="10" t="s">
        <v>18</v>
      </c>
      <c r="L15" s="18"/>
      <c r="M15" s="16" t="s">
        <v>20</v>
      </c>
    </row>
    <row r="16" s="2" customFormat="1" ht="25" customHeight="1" spans="1:13">
      <c r="A16" s="12" t="s">
        <v>32</v>
      </c>
      <c r="B16" s="12">
        <v>125.5</v>
      </c>
      <c r="C16" s="13">
        <v>41.8333333333333</v>
      </c>
      <c r="D16" s="13">
        <v>8.36666666666667</v>
      </c>
      <c r="E16" s="12">
        <v>77</v>
      </c>
      <c r="F16" s="12">
        <v>46.2</v>
      </c>
      <c r="G16" s="13">
        <v>54.5666666666667</v>
      </c>
      <c r="H16" s="12">
        <v>1</v>
      </c>
      <c r="I16" s="19" t="s">
        <v>33</v>
      </c>
      <c r="J16" s="12" t="s">
        <v>34</v>
      </c>
      <c r="K16" s="12" t="s">
        <v>18</v>
      </c>
      <c r="L16" s="20" t="s">
        <v>19</v>
      </c>
      <c r="M16" s="21" t="s">
        <v>20</v>
      </c>
    </row>
    <row r="17" s="2" customFormat="1" ht="25" customHeight="1" spans="1:13">
      <c r="A17" s="12" t="s">
        <v>35</v>
      </c>
      <c r="B17" s="12">
        <v>143</v>
      </c>
      <c r="C17" s="13">
        <v>47.6666666666667</v>
      </c>
      <c r="D17" s="13">
        <v>9.53333333333333</v>
      </c>
      <c r="E17" s="12">
        <v>74</v>
      </c>
      <c r="F17" s="12">
        <v>44.4</v>
      </c>
      <c r="G17" s="13">
        <v>53.9333333333333</v>
      </c>
      <c r="H17" s="12">
        <v>2</v>
      </c>
      <c r="I17" s="19" t="s">
        <v>33</v>
      </c>
      <c r="J17" s="12" t="s">
        <v>34</v>
      </c>
      <c r="K17" s="12" t="s">
        <v>18</v>
      </c>
      <c r="L17" s="22"/>
      <c r="M17" s="21" t="s">
        <v>20</v>
      </c>
    </row>
    <row r="18" s="2" customFormat="1" ht="25" customHeight="1" spans="1:13">
      <c r="A18" s="12" t="s">
        <v>36</v>
      </c>
      <c r="B18" s="12">
        <v>174.5</v>
      </c>
      <c r="C18" s="13">
        <v>58.1666666666667</v>
      </c>
      <c r="D18" s="13">
        <v>11.6333333333333</v>
      </c>
      <c r="E18" s="12">
        <v>70</v>
      </c>
      <c r="F18" s="12">
        <v>42</v>
      </c>
      <c r="G18" s="13">
        <v>53.6333333333333</v>
      </c>
      <c r="H18" s="12">
        <v>3</v>
      </c>
      <c r="I18" s="19" t="s">
        <v>33</v>
      </c>
      <c r="J18" s="12" t="s">
        <v>34</v>
      </c>
      <c r="K18" s="12" t="s">
        <v>18</v>
      </c>
      <c r="L18" s="22"/>
      <c r="M18" s="21" t="s">
        <v>20</v>
      </c>
    </row>
    <row r="19" s="2" customFormat="1" ht="25" customHeight="1" spans="1:13">
      <c r="A19" s="12" t="s">
        <v>37</v>
      </c>
      <c r="B19" s="12">
        <v>134.5</v>
      </c>
      <c r="C19" s="13">
        <v>44.8333333333333</v>
      </c>
      <c r="D19" s="13">
        <v>8.96666666666667</v>
      </c>
      <c r="E19" s="12">
        <v>73.5</v>
      </c>
      <c r="F19" s="12">
        <v>44.1</v>
      </c>
      <c r="G19" s="13">
        <v>53.0666666666667</v>
      </c>
      <c r="H19" s="12">
        <v>4</v>
      </c>
      <c r="I19" s="19" t="s">
        <v>33</v>
      </c>
      <c r="J19" s="12" t="s">
        <v>34</v>
      </c>
      <c r="K19" s="12" t="s">
        <v>18</v>
      </c>
      <c r="L19" s="22"/>
      <c r="M19" s="21" t="s">
        <v>20</v>
      </c>
    </row>
    <row r="20" s="2" customFormat="1" ht="25" customHeight="1" spans="1:13">
      <c r="A20" s="12" t="s">
        <v>38</v>
      </c>
      <c r="B20" s="12">
        <v>166</v>
      </c>
      <c r="C20" s="13">
        <v>55.3333333333333</v>
      </c>
      <c r="D20" s="13">
        <v>11.0666666666667</v>
      </c>
      <c r="E20" s="12">
        <v>69</v>
      </c>
      <c r="F20" s="12">
        <v>41.4</v>
      </c>
      <c r="G20" s="13">
        <v>52.4666666666667</v>
      </c>
      <c r="H20" s="12">
        <v>5</v>
      </c>
      <c r="I20" s="19" t="s">
        <v>33</v>
      </c>
      <c r="J20" s="12" t="s">
        <v>34</v>
      </c>
      <c r="K20" s="12" t="s">
        <v>18</v>
      </c>
      <c r="L20" s="22"/>
      <c r="M20" s="21" t="s">
        <v>20</v>
      </c>
    </row>
    <row r="21" s="2" customFormat="1" ht="25" customHeight="1" spans="1:13">
      <c r="A21" s="12" t="s">
        <v>39</v>
      </c>
      <c r="B21" s="12">
        <v>162</v>
      </c>
      <c r="C21" s="13">
        <v>54</v>
      </c>
      <c r="D21" s="13">
        <v>10.8</v>
      </c>
      <c r="E21" s="12">
        <v>68.5</v>
      </c>
      <c r="F21" s="12">
        <v>41.1</v>
      </c>
      <c r="G21" s="13">
        <v>51.9</v>
      </c>
      <c r="H21" s="12">
        <v>6</v>
      </c>
      <c r="I21" s="19" t="s">
        <v>33</v>
      </c>
      <c r="J21" s="12" t="s">
        <v>34</v>
      </c>
      <c r="K21" s="12" t="s">
        <v>18</v>
      </c>
      <c r="L21" s="22"/>
      <c r="M21" s="21" t="s">
        <v>20</v>
      </c>
    </row>
    <row r="22" s="2" customFormat="1" ht="25" customHeight="1" spans="1:13">
      <c r="A22" s="12" t="s">
        <v>40</v>
      </c>
      <c r="B22" s="12">
        <v>151</v>
      </c>
      <c r="C22" s="13">
        <v>50.3333333333333</v>
      </c>
      <c r="D22" s="13">
        <v>10.0666666666667</v>
      </c>
      <c r="E22" s="12">
        <v>69.5</v>
      </c>
      <c r="F22" s="12">
        <v>41.7</v>
      </c>
      <c r="G22" s="13">
        <v>51.7666666666667</v>
      </c>
      <c r="H22" s="12">
        <v>7</v>
      </c>
      <c r="I22" s="19" t="s">
        <v>33</v>
      </c>
      <c r="J22" s="12" t="s">
        <v>34</v>
      </c>
      <c r="K22" s="12" t="s">
        <v>18</v>
      </c>
      <c r="L22" s="22"/>
      <c r="M22" s="21" t="s">
        <v>20</v>
      </c>
    </row>
    <row r="23" s="2" customFormat="1" ht="25" customHeight="1" spans="1:13">
      <c r="A23" s="12" t="s">
        <v>41</v>
      </c>
      <c r="B23" s="12">
        <v>146</v>
      </c>
      <c r="C23" s="13">
        <v>48.6666666666667</v>
      </c>
      <c r="D23" s="13">
        <v>9.73333333333333</v>
      </c>
      <c r="E23" s="12">
        <v>70</v>
      </c>
      <c r="F23" s="12">
        <v>42</v>
      </c>
      <c r="G23" s="13">
        <v>51.7333333333333</v>
      </c>
      <c r="H23" s="12">
        <v>8</v>
      </c>
      <c r="I23" s="19" t="s">
        <v>33</v>
      </c>
      <c r="J23" s="12" t="s">
        <v>34</v>
      </c>
      <c r="K23" s="12" t="s">
        <v>18</v>
      </c>
      <c r="L23" s="22"/>
      <c r="M23" s="21" t="s">
        <v>20</v>
      </c>
    </row>
    <row r="24" s="2" customFormat="1" ht="25" customHeight="1" spans="1:13">
      <c r="A24" s="12" t="s">
        <v>42</v>
      </c>
      <c r="B24" s="12">
        <v>153</v>
      </c>
      <c r="C24" s="13">
        <v>51</v>
      </c>
      <c r="D24" s="13">
        <v>10.2</v>
      </c>
      <c r="E24" s="12">
        <v>67.5</v>
      </c>
      <c r="F24" s="12">
        <v>40.5</v>
      </c>
      <c r="G24" s="13">
        <v>50.7</v>
      </c>
      <c r="H24" s="12">
        <v>9</v>
      </c>
      <c r="I24" s="19" t="s">
        <v>33</v>
      </c>
      <c r="J24" s="12" t="s">
        <v>34</v>
      </c>
      <c r="K24" s="12" t="s">
        <v>18</v>
      </c>
      <c r="L24" s="22"/>
      <c r="M24" s="21" t="s">
        <v>20</v>
      </c>
    </row>
    <row r="25" s="2" customFormat="1" ht="25" customHeight="1" spans="1:13">
      <c r="A25" s="12" t="s">
        <v>43</v>
      </c>
      <c r="B25" s="12">
        <v>151.5</v>
      </c>
      <c r="C25" s="13">
        <v>50.5</v>
      </c>
      <c r="D25" s="13">
        <v>10.1</v>
      </c>
      <c r="E25" s="12">
        <v>67</v>
      </c>
      <c r="F25" s="12">
        <v>40.2</v>
      </c>
      <c r="G25" s="13">
        <v>50.3</v>
      </c>
      <c r="H25" s="12">
        <v>10</v>
      </c>
      <c r="I25" s="19" t="s">
        <v>33</v>
      </c>
      <c r="J25" s="12" t="s">
        <v>34</v>
      </c>
      <c r="K25" s="12" t="s">
        <v>18</v>
      </c>
      <c r="L25" s="22"/>
      <c r="M25" s="21" t="s">
        <v>20</v>
      </c>
    </row>
    <row r="26" s="2" customFormat="1" ht="25" customHeight="1" spans="1:13">
      <c r="A26" s="12" t="s">
        <v>44</v>
      </c>
      <c r="B26" s="12">
        <v>159</v>
      </c>
      <c r="C26" s="13">
        <v>53</v>
      </c>
      <c r="D26" s="13">
        <v>10.6</v>
      </c>
      <c r="E26" s="12">
        <v>66</v>
      </c>
      <c r="F26" s="12">
        <v>39.6</v>
      </c>
      <c r="G26" s="13">
        <v>50.2</v>
      </c>
      <c r="H26" s="12">
        <v>11</v>
      </c>
      <c r="I26" s="19" t="s">
        <v>33</v>
      </c>
      <c r="J26" s="12" t="s">
        <v>34</v>
      </c>
      <c r="K26" s="12" t="s">
        <v>18</v>
      </c>
      <c r="L26" s="22"/>
      <c r="M26" s="21" t="s">
        <v>20</v>
      </c>
    </row>
    <row r="27" s="2" customFormat="1" ht="25" customHeight="1" spans="1:13">
      <c r="A27" s="12" t="s">
        <v>45</v>
      </c>
      <c r="B27" s="12">
        <v>134.5</v>
      </c>
      <c r="C27" s="13">
        <v>44.8333333333333</v>
      </c>
      <c r="D27" s="13">
        <v>8.96666666666667</v>
      </c>
      <c r="E27" s="12">
        <v>68</v>
      </c>
      <c r="F27" s="12">
        <v>40.8</v>
      </c>
      <c r="G27" s="13">
        <v>49.7666666666667</v>
      </c>
      <c r="H27" s="12">
        <v>12</v>
      </c>
      <c r="I27" s="19" t="s">
        <v>33</v>
      </c>
      <c r="J27" s="12" t="s">
        <v>34</v>
      </c>
      <c r="K27" s="12" t="s">
        <v>18</v>
      </c>
      <c r="L27" s="23"/>
      <c r="M27" s="21" t="s">
        <v>20</v>
      </c>
    </row>
    <row r="28" s="3" customFormat="1" customHeight="1"/>
    <row r="29" s="3" customFormat="1" customHeight="1"/>
    <row r="30" s="3" customFormat="1" customHeight="1"/>
    <row r="31" s="3" customFormat="1" customHeight="1"/>
  </sheetData>
  <sheetProtection password="CAAA" sheet="1" selectLockedCells="1" selectUnlockedCells="1" objects="1"/>
  <mergeCells count="4">
    <mergeCell ref="A1:M1"/>
    <mergeCell ref="A2:M2"/>
    <mergeCell ref="L4:L15"/>
    <mergeCell ref="L16:L27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terms:created xsi:type="dcterms:W3CDTF">2017-07-18T07:46:00Z</dcterms:created>
  <dcterms:modified xsi:type="dcterms:W3CDTF">2018-07-05T03:36:46Z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