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12" activeTab="15"/>
  </bookViews>
  <sheets>
    <sheet name="财政拨款收支预算总表01" sheetId="1" r:id="rId1"/>
    <sheet name="一般公共预算支出表02" sheetId="2" r:id="rId2"/>
    <sheet name="基本支出预算表03" sheetId="3" r:id="rId3"/>
    <sheet name="项目支出预算表04" sheetId="4" r:id="rId4"/>
    <sheet name="政府性基金预算支出表05" sheetId="5" r:id="rId5"/>
    <sheet name="国有资本经营预算表06" sheetId="6" r:id="rId6"/>
    <sheet name="部门收支总表07" sheetId="7" r:id="rId7"/>
    <sheet name="部门收入总表08" sheetId="8" r:id="rId8"/>
    <sheet name="部门支出总表09" sheetId="9" r:id="rId9"/>
    <sheet name="三公经费公共预算财政拨款支出情况表10" sheetId="10" r:id="rId10"/>
    <sheet name="部门整体支出绩效目标表11" sheetId="11" r:id="rId11"/>
    <sheet name="部门项目支出绩效目标表12" sheetId="12" r:id="rId12"/>
    <sheet name="政府采购预算表13" sheetId="13" r:id="rId13"/>
    <sheet name="政府购买服务预算表14" sheetId="14" r:id="rId14"/>
    <sheet name="行政事业单位国有资产占有使用表15" sheetId="15" r:id="rId15"/>
    <sheet name="单位基本信息表16" sheetId="16" r:id="rId16"/>
  </sheets>
  <definedNames/>
  <calcPr fullCalcOnLoad="1"/>
</workbook>
</file>

<file path=xl/sharedStrings.xml><?xml version="1.0" encoding="utf-8"?>
<sst xmlns="http://schemas.openxmlformats.org/spreadsheetml/2006/main" count="1048" uniqueCount="528">
  <si>
    <t>预算01表</t>
  </si>
  <si>
    <t>2018年部门财政拨款收支预算总表</t>
  </si>
  <si>
    <t>单位：元</t>
  </si>
  <si>
    <t>收　　　　　　　　入</t>
  </si>
  <si>
    <t>支　　　　　　出</t>
  </si>
  <si>
    <t>项      目</t>
  </si>
  <si>
    <t>2018年预算</t>
  </si>
  <si>
    <t>项目(按功能分类)</t>
  </si>
  <si>
    <t>一、上级补助</t>
  </si>
  <si>
    <t xml:space="preserve">  一、一般公共服务支出</t>
  </si>
  <si>
    <t>二、本级安排</t>
  </si>
  <si>
    <t xml:space="preserve">  二、外交支出</t>
  </si>
  <si>
    <t xml:space="preserve">  （一）一般公共预算财政拨款</t>
  </si>
  <si>
    <t xml:space="preserve">  三、国防支出</t>
  </si>
  <si>
    <t xml:space="preserve">      1、本级财力安排</t>
  </si>
  <si>
    <t xml:space="preserve">  四、公共安全支出</t>
  </si>
  <si>
    <t xml:space="preserve">       其中：指定用途的一般性转移支付</t>
  </si>
  <si>
    <t xml:space="preserve">  五、教育支出</t>
  </si>
  <si>
    <t xml:space="preserve">      2、专项收入安排</t>
  </si>
  <si>
    <t xml:space="preserve">  六、科学技术支出</t>
  </si>
  <si>
    <t xml:space="preserve">      3、执法办案补助</t>
  </si>
  <si>
    <t xml:space="preserve">  七、文化体育与传媒支出</t>
  </si>
  <si>
    <t xml:space="preserve">      4、收费成本补偿</t>
  </si>
  <si>
    <t xml:space="preserve">  八、社会保障和就业支出</t>
  </si>
  <si>
    <t xml:space="preserve">      5、国有资源（资产）有偿使用</t>
  </si>
  <si>
    <t xml:space="preserve">  九、医疗卫生与计划生育支出</t>
  </si>
  <si>
    <t xml:space="preserve">      6、其他非税收入安排支出</t>
  </si>
  <si>
    <t xml:space="preserve">  十、节能环保支出</t>
  </si>
  <si>
    <t xml:space="preserve">  （二）政府性基金财政拨款</t>
  </si>
  <si>
    <t xml:space="preserve">  十一、城乡社区支出</t>
  </si>
  <si>
    <t xml:space="preserve">  （三）国有资本经营收益财政拨款</t>
  </si>
  <si>
    <t xml:space="preserve">  十二、农林水支出</t>
  </si>
  <si>
    <t xml:space="preserve">  （四）财政专户管理的教育收费</t>
  </si>
  <si>
    <t xml:space="preserve">  十三、交通运输支出</t>
  </si>
  <si>
    <t>三、下级配套</t>
  </si>
  <si>
    <t xml:space="preserve">  十四、资源勘探信息等支出</t>
  </si>
  <si>
    <t>四、自筹资金</t>
  </si>
  <si>
    <t xml:space="preserve">  十五、商业服务业等支出</t>
  </si>
  <si>
    <t>五、结余结转安排</t>
  </si>
  <si>
    <t xml:space="preserve">  十六、金融支出</t>
  </si>
  <si>
    <t xml:space="preserve">  十八、国土海洋气象等支出</t>
  </si>
  <si>
    <t xml:space="preserve">  十九、住房保障支出</t>
  </si>
  <si>
    <t xml:space="preserve">  二十、粮油物资储备支出</t>
  </si>
  <si>
    <t xml:space="preserve">  二十一、预备费</t>
  </si>
  <si>
    <t xml:space="preserve">  二十二、其他支出</t>
  </si>
  <si>
    <t xml:space="preserve">  二十三、债务还本支出</t>
  </si>
  <si>
    <t xml:space="preserve">  二十四、债务付息支出</t>
  </si>
  <si>
    <t>收  入  总  计</t>
  </si>
  <si>
    <t>支  出  总  计</t>
  </si>
  <si>
    <t>预算02表</t>
  </si>
  <si>
    <t>2018年一般公共预算支出表</t>
  </si>
  <si>
    <t>功能科目编码</t>
  </si>
  <si>
    <t>单位名称（科目）</t>
  </si>
  <si>
    <t>本年支出合计</t>
  </si>
  <si>
    <t>基本支出</t>
  </si>
  <si>
    <t>项目支出</t>
  </si>
  <si>
    <t>**</t>
  </si>
  <si>
    <t>合计</t>
  </si>
  <si>
    <t>迪庆州水务局</t>
  </si>
  <si>
    <t xml:space="preserve">  迪庆州水务局机关(行政)</t>
  </si>
  <si>
    <t>201</t>
  </si>
  <si>
    <t xml:space="preserve">    一般公共服务支出</t>
  </si>
  <si>
    <t>20199</t>
  </si>
  <si>
    <t xml:space="preserve">      其他一般公共服务支出</t>
  </si>
  <si>
    <t>2019999</t>
  </si>
  <si>
    <t xml:space="preserve">        其他一般公共服务支出</t>
  </si>
  <si>
    <t>208</t>
  </si>
  <si>
    <t xml:space="preserve">    社会保障和就业支出</t>
  </si>
  <si>
    <t>20805</t>
  </si>
  <si>
    <t xml:space="preserve">      行政事业单位离退休</t>
  </si>
  <si>
    <t>2080505</t>
  </si>
  <si>
    <t xml:space="preserve">        机关事业单位基本养老保险缴费支出</t>
  </si>
  <si>
    <t>2080599</t>
  </si>
  <si>
    <t xml:space="preserve">        其他行政事业单位离退休支出</t>
  </si>
  <si>
    <t>210</t>
  </si>
  <si>
    <t xml:space="preserve">    医疗卫生与计划生育支出</t>
  </si>
  <si>
    <t>21011</t>
  </si>
  <si>
    <t xml:space="preserve">      行政事业单位医疗</t>
  </si>
  <si>
    <t>2101101</t>
  </si>
  <si>
    <t xml:space="preserve">        行政单位医疗</t>
  </si>
  <si>
    <t>2101103</t>
  </si>
  <si>
    <t xml:space="preserve">        公务员医疗补助</t>
  </si>
  <si>
    <t>21099</t>
  </si>
  <si>
    <t xml:space="preserve">      其他医疗卫生与计划生育支出</t>
  </si>
  <si>
    <t>2109901</t>
  </si>
  <si>
    <t xml:space="preserve">        其他医疗卫生与计划生育支出</t>
  </si>
  <si>
    <t>213</t>
  </si>
  <si>
    <t xml:space="preserve">    农林水支出</t>
  </si>
  <si>
    <t>21303</t>
  </si>
  <si>
    <t xml:space="preserve">      水利</t>
  </si>
  <si>
    <t>2130301</t>
  </si>
  <si>
    <t xml:space="preserve">        行政运行</t>
  </si>
  <si>
    <t>2130311</t>
  </si>
  <si>
    <t xml:space="preserve">        水资源节约管理与保护</t>
  </si>
  <si>
    <t>221</t>
  </si>
  <si>
    <t xml:space="preserve">    住房保障支出</t>
  </si>
  <si>
    <t>22102</t>
  </si>
  <si>
    <t xml:space="preserve">      住房改革支出</t>
  </si>
  <si>
    <t>2210201</t>
  </si>
  <si>
    <t xml:space="preserve">        住房公积金</t>
  </si>
  <si>
    <t xml:space="preserve">  迪庆州水务局机关(事业)</t>
  </si>
  <si>
    <t>2101102</t>
  </si>
  <si>
    <t xml:space="preserve">        事业单位医疗</t>
  </si>
  <si>
    <t>2130399</t>
  </si>
  <si>
    <t xml:space="preserve">        其他水利支出</t>
  </si>
  <si>
    <t>预算03表</t>
  </si>
  <si>
    <t>2018年部门基本支出预算表</t>
  </si>
  <si>
    <t>政府预算经济科目编码</t>
  </si>
  <si>
    <t>本级财力安排</t>
  </si>
  <si>
    <t>财政专户管理的收入安排</t>
  </si>
  <si>
    <t>单位自筹安排</t>
  </si>
  <si>
    <t>小计</t>
  </si>
  <si>
    <t>事业收入安排</t>
  </si>
  <si>
    <t>事业单位经营收入安排</t>
  </si>
  <si>
    <t>其他收入安排</t>
  </si>
  <si>
    <t xml:space="preserve">    一般公共服务支出-其他一般公共服务支出-其他一般公共服务支出(2019999)</t>
  </si>
  <si>
    <t>502</t>
  </si>
  <si>
    <t xml:space="preserve">      机关商品和服务支出</t>
  </si>
  <si>
    <t>50201</t>
  </si>
  <si>
    <t xml:space="preserve">        办公经费</t>
  </si>
  <si>
    <t xml:space="preserve">    社会保障和就业支出-行政事业单位离退休-机关事业单位基本养老保险缴费支出(2080505)</t>
  </si>
  <si>
    <t>501</t>
  </si>
  <si>
    <t xml:space="preserve">      机关工资福利支出</t>
  </si>
  <si>
    <t>50102</t>
  </si>
  <si>
    <t xml:space="preserve">        社会保障缴费</t>
  </si>
  <si>
    <t xml:space="preserve">    社会保障和就业支出-行政事业单位离退休-其他行政事业单位离退休支出(2080599)</t>
  </si>
  <si>
    <t>50299</t>
  </si>
  <si>
    <t xml:space="preserve">        其他商品和服务支出</t>
  </si>
  <si>
    <t xml:space="preserve">    医疗卫生与计划生育支出-行政事业单位医疗-行政单位医疗(2101101)</t>
  </si>
  <si>
    <t xml:space="preserve">    医疗卫生与计划生育支出-行政事业单位医疗-公务员医疗补助(2101103)</t>
  </si>
  <si>
    <t xml:space="preserve">    医疗卫生与计划生育支出-其他医疗卫生与计划生育支出-其他医疗卫生与计划生育支出(2109901)</t>
  </si>
  <si>
    <t>50199</t>
  </si>
  <si>
    <t xml:space="preserve">        其他工资福利支出</t>
  </si>
  <si>
    <t xml:space="preserve">    农林水支出-水利-行政运行(2130301)</t>
  </si>
  <si>
    <t>50101</t>
  </si>
  <si>
    <t xml:space="preserve">        工资奖金津补贴</t>
  </si>
  <si>
    <t>50208</t>
  </si>
  <si>
    <t xml:space="preserve">        公务用车运行维护费</t>
  </si>
  <si>
    <t>509</t>
  </si>
  <si>
    <t xml:space="preserve">      对个人和家庭的补助</t>
  </si>
  <si>
    <t>50901</t>
  </si>
  <si>
    <t xml:space="preserve">        社会福利和救助</t>
  </si>
  <si>
    <t xml:space="preserve">    住房保障支出-住房改革支出-住房公积金(2210201)</t>
  </si>
  <si>
    <t>50103</t>
  </si>
  <si>
    <t xml:space="preserve">    医疗卫生与计划生育支出-行政事业单位医疗-事业单位医疗(2101102)</t>
  </si>
  <si>
    <t xml:space="preserve">    农林水支出-水利-其他水利支出(2130399)</t>
  </si>
  <si>
    <t>预算04表</t>
  </si>
  <si>
    <t>2018年部门项目支出预算表</t>
  </si>
  <si>
    <t>政府经济分类科目编码</t>
  </si>
  <si>
    <t>单位名称（项目、科目）</t>
  </si>
  <si>
    <t xml:space="preserve">    《水资源公报》</t>
  </si>
  <si>
    <t>50205</t>
  </si>
  <si>
    <t xml:space="preserve">        委托业务费</t>
  </si>
  <si>
    <t>预算05表</t>
  </si>
  <si>
    <t>政府性基金预算支出表</t>
  </si>
  <si>
    <t>填报单位：迪庆州水务局</t>
  </si>
  <si>
    <t>科目编码</t>
  </si>
  <si>
    <t>本年政府性基金预算财政拨款支出</t>
  </si>
  <si>
    <t>预算06表</t>
  </si>
  <si>
    <t>2018年迪庆州本级国有资本经营预算表</t>
  </si>
  <si>
    <t>收入</t>
  </si>
  <si>
    <t>支出</t>
  </si>
  <si>
    <t>项目</t>
  </si>
  <si>
    <t>2018年预算数</t>
  </si>
  <si>
    <t>国有资本经营收入</t>
  </si>
  <si>
    <t xml:space="preserve">  社会保障和就业支出</t>
  </si>
  <si>
    <t xml:space="preserve">  利润收入</t>
  </si>
  <si>
    <t xml:space="preserve">      补充全国社会保障基金</t>
  </si>
  <si>
    <t xml:space="preserve">     烟草企业利润收入</t>
  </si>
  <si>
    <t xml:space="preserve">         国有资本经营预算补充社保基金支出</t>
  </si>
  <si>
    <t xml:space="preserve">     石油石化企业利润收入</t>
  </si>
  <si>
    <t xml:space="preserve">  国有资本经营预算支出</t>
  </si>
  <si>
    <t xml:space="preserve">     电力企业利润收入</t>
  </si>
  <si>
    <t xml:space="preserve">    解决历史遗留问题及改革成本支出</t>
  </si>
  <si>
    <t xml:space="preserve">     电信企业利润收入</t>
  </si>
  <si>
    <t xml:space="preserve">      厂办大集体改革支出</t>
  </si>
  <si>
    <t xml:space="preserve">     煤炭企业利润收入</t>
  </si>
  <si>
    <t xml:space="preserve">      “三供一业”移交补助支出</t>
  </si>
  <si>
    <t xml:space="preserve">     有色冶金采掘企业利润收入</t>
  </si>
  <si>
    <t xml:space="preserve">      国有企业办职教幼教补助支出</t>
  </si>
  <si>
    <t xml:space="preserve">     钢铁企业利润收入</t>
  </si>
  <si>
    <t xml:space="preserve">      国有企业办公共服务机构移交补助支出</t>
  </si>
  <si>
    <t xml:space="preserve">     化工企业利润收入</t>
  </si>
  <si>
    <t xml:space="preserve">      国有企业退休人员社会化管理补助支出</t>
  </si>
  <si>
    <t xml:space="preserve">     运输企业利润收入</t>
  </si>
  <si>
    <t xml:space="preserve">      国有企业棚户区改造支出</t>
  </si>
  <si>
    <t xml:space="preserve">     电子企业利润收入</t>
  </si>
  <si>
    <t xml:space="preserve">      国有企业改革成本支出</t>
  </si>
  <si>
    <t xml:space="preserve">     机械企业利润收入</t>
  </si>
  <si>
    <t xml:space="preserve">      离休干部医药费补助支出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</si>
  <si>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</si>
  <si>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</si>
  <si>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</si>
  <si>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</si>
  <si>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</si>
  <si>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</si>
  <si>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</si>
  <si>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</si>
  <si>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</si>
  <si>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</si>
  <si>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</si>
  <si>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</si>
  <si>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</si>
  <si>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</si>
  <si>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</si>
  <si>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</si>
  <si>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</si>
  <si>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</si>
  <si>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</si>
  <si>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其他国有企业资本金注入</t>
  </si>
  <si>
    <t xml:space="preserve">     邮政企业利润收入</t>
  </si>
  <si>
    <t xml:space="preserve">    国有企业政策性补贴</t>
  </si>
  <si>
    <t xml:space="preserve">     军工企业利润收入</t>
  </si>
  <si>
    <t xml:space="preserve">      国有企业政策性补贴</t>
  </si>
  <si>
    <t xml:space="preserve">     转制科研院所利润收入</t>
  </si>
  <si>
    <t xml:space="preserve">    金融国有资本经营预算支出</t>
  </si>
  <si>
    <t xml:space="preserve">     地质勘查企业利润收入</t>
  </si>
  <si>
    <t xml:space="preserve">      资本性支出</t>
  </si>
  <si>
    <t xml:space="preserve">     卫生体育福利企业利润收入</t>
  </si>
  <si>
    <t xml:space="preserve">      改革性支出</t>
  </si>
  <si>
    <t xml:space="preserve">     教育文化广播企业利润收入</t>
  </si>
  <si>
    <t xml:space="preserve">      其他金融国有资本经营预算支出</t>
  </si>
  <si>
    <t xml:space="preserve">     科学研究企业利润收入</t>
  </si>
  <si>
    <t xml:space="preserve">    其他国有资本经营预算支出</t>
  </si>
  <si>
    <t xml:space="preserve">     机关社团所属企业利润收入</t>
  </si>
  <si>
    <t xml:space="preserve">      其他国有资本经营预算支出</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</si>
  <si>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</si>
  <si>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</si>
  <si>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</si>
  <si>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</si>
  <si>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</si>
  <si>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产权转让收入</t>
  </si>
  <si>
    <t xml:space="preserve">  清算收入</t>
  </si>
  <si>
    <t xml:space="preserve">  其他国有资本经营预算收入</t>
  </si>
  <si>
    <t>本年收入小计</t>
  </si>
  <si>
    <t>本年支出小计</t>
  </si>
  <si>
    <t>上级补助收入</t>
  </si>
  <si>
    <t>补助下级支出</t>
  </si>
  <si>
    <t>上年结转收入</t>
  </si>
  <si>
    <t>调出资金</t>
  </si>
  <si>
    <t>账务调整收入</t>
  </si>
  <si>
    <t>结转下年支出</t>
  </si>
  <si>
    <t>收入总计</t>
  </si>
  <si>
    <t>支出总计</t>
  </si>
  <si>
    <t>预算07表</t>
  </si>
  <si>
    <t>2018年部门收支总表</t>
  </si>
  <si>
    <t>支　　　　　　　出</t>
  </si>
  <si>
    <t xml:space="preserve">  一、一般公共预算财政拨款</t>
  </si>
  <si>
    <t xml:space="preserve">  二、政府性基金财政拨款</t>
  </si>
  <si>
    <t xml:space="preserve">  三、国有资本经营收益财政拨款</t>
  </si>
  <si>
    <t xml:space="preserve">  四、事业收入</t>
  </si>
  <si>
    <t>　五、事业单位经营收入</t>
  </si>
  <si>
    <t>　六、其他收入</t>
  </si>
  <si>
    <t>预算08表</t>
  </si>
  <si>
    <t>2018年部门收入总表</t>
  </si>
  <si>
    <t>一般公共预
算拨款收入</t>
  </si>
  <si>
    <t>政府性基金
预算拨款收入</t>
  </si>
  <si>
    <t>国有资本经营预算拨款收入</t>
  </si>
  <si>
    <t>事业收入</t>
  </si>
  <si>
    <t>事业单位
经营收入</t>
  </si>
  <si>
    <t>其他
收入</t>
  </si>
  <si>
    <t>预算09表</t>
  </si>
  <si>
    <t>2018年部门支出总表</t>
  </si>
  <si>
    <t>预算10表</t>
  </si>
  <si>
    <t>2018年三公经费公共财政拨款支出情况表</t>
  </si>
  <si>
    <t>年初预算数</t>
  </si>
  <si>
    <t>上年预算数</t>
  </si>
  <si>
    <t>本年预算与上年预算对比</t>
  </si>
  <si>
    <t>上年决算数</t>
  </si>
  <si>
    <t>本年预算与上年决算对比</t>
  </si>
  <si>
    <t>增减额</t>
  </si>
  <si>
    <t>增减幅度</t>
  </si>
  <si>
    <t>1.因公出国（境）费用</t>
  </si>
  <si>
    <t>2.公务接待费</t>
  </si>
  <si>
    <t>3.公务用车费</t>
  </si>
  <si>
    <t>其中：（1）公务用车运行维护费</t>
  </si>
  <si>
    <t xml:space="preserve">     （2）公务用车购置</t>
  </si>
  <si>
    <t xml:space="preserve">     （3）租车经费</t>
  </si>
  <si>
    <t>预算11表</t>
  </si>
  <si>
    <t>部门整体支出绩效目标表</t>
  </si>
  <si>
    <t>（2018）年度</t>
  </si>
  <si>
    <t>单位编码</t>
  </si>
  <si>
    <t>单位名称</t>
  </si>
  <si>
    <t>云南省迪庆藏族自治州水务局</t>
  </si>
  <si>
    <t>主管部门编码</t>
  </si>
  <si>
    <t>主管部门名称</t>
  </si>
  <si>
    <t>单位负责人</t>
  </si>
  <si>
    <t>余永红</t>
  </si>
  <si>
    <t>联系电话</t>
  </si>
  <si>
    <t>0887-8224730</t>
  </si>
  <si>
    <t>人员编制数</t>
  </si>
  <si>
    <t>33（含2个州级自定公务员编）</t>
  </si>
  <si>
    <t>实有人数</t>
  </si>
  <si>
    <t xml:space="preserve">单位职能(2000字以内)   </t>
  </si>
  <si>
    <t xml:space="preserve">贯彻执行国家和省水行政的方针、政策和法规；拟定全州水利水电工作的方针、政策，组织起草有关法规规章及监督实施。组织拟定全州水利和地方电力的发展战略和中长期规划及年度计划、组织编制重要江河的流域综合规划和指导协调流域的有关专业规划并监督实施。
统一管理全州水资源；组织拟定全州和跨县水中长期供求计划、水量分配方案并监督实施；组织有关国民经济总体规划、城市规划及重大建设项目的水资源和防洪的论证工作；组织实施取水许可制度和水资源费的征收制度拟定用水计划、节约用水政策，编制节约用水规划，制定有关标准组织、指导和监督节约用水工作。按照国家资源与保护的有关法律法规和标准，拟定水资源保护规划并实施监督管理；组织水功能区的划分和向饮水区等水域排污的控制；监测江河湖库的水量、水质，审定水域纳污能力。组织指导水政监察和水行政执法；协调并仲裁部门间和各县之间的水事纠纷。拟定水利水电行业的经济调节措施；对水利水电资金的使用进行调节并实施监督；指导水利行业的供水及多种经营工作；研究提出有关水利的价格、税收、财务等经济调节意见；监督和管理水利行业国有资产。组织编制并负责审查、上报水利水电基建项目建议书、可行性研究报告、初步设计报告；组织水利水电科学研究和技术推广；组织落实水利水电行业技术质量标准和水利工程规程、规范并监督实施。组织指导水利设施、水流域管理与保护；组织指导江河湖泊及河口滩涂的治理和开发；组织建设和管理具有控制性的重要水利工程；组织指导水库电站大坝的安全监督主管农村水利、农村饮水和乡镇供水工作；组织协调农田水利基本建设工作；指导农村水利社会化服务体系建设。组织全州水土保持工作；包括编制、审批水土保持规划及方案、监测、综合防治并发布公告。对全州小水电实行行业管理；组织协调农村水电电气化工作；组织协调实施全州农电体制改革、农网改造和电力扶贫工作。
负责水利系统的科技、教育和对外经济。技术合作与交流工作；指导水利队伍建设承担州防汛抗旱指挥部的日常工作；组织协调、监督、指导全州防洪和抗旱工作，对江河湖泊和重要水利水电工程的防汛抗旱实施统一调度和管理。承办州委、政府和上级有关部门交办的其他工作。
</t>
  </si>
  <si>
    <t>年度主要工作内容</t>
  </si>
  <si>
    <t>任务名称</t>
  </si>
  <si>
    <t>任务内容</t>
  </si>
  <si>
    <t>预算金额（万元）</t>
  </si>
  <si>
    <t>总额</t>
  </si>
  <si>
    <t>财政拨款</t>
  </si>
  <si>
    <t>其他资金</t>
  </si>
  <si>
    <t>　　　　　　　　　　　　合计</t>
  </si>
  <si>
    <t>年度总体目标</t>
  </si>
  <si>
    <t>预期实现的效益</t>
  </si>
  <si>
    <t>一级指标</t>
  </si>
  <si>
    <t>二级指标</t>
  </si>
  <si>
    <t>三级指标</t>
  </si>
  <si>
    <t>指标值</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</si>
  <si>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</si>
  <si>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</si>
  <si>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</si>
  <si>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</si>
  <si>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</si>
  <si>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</si>
  <si>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</si>
  <si>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</si>
  <si>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</si>
  <si>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</si>
  <si>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</si>
  <si>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</si>
  <si>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年度预算测算依据及说明</t>
  </si>
  <si>
    <t>单位负责人：</t>
  </si>
  <si>
    <t>填报人：</t>
  </si>
  <si>
    <t>填报日期：</t>
  </si>
  <si>
    <t>预算12表</t>
  </si>
  <si>
    <t>2018年部门项目支出绩效目标表</t>
  </si>
  <si>
    <t>单位名称(绩效指标类型)</t>
  </si>
  <si>
    <t>项目绩效指标</t>
  </si>
  <si>
    <t>绩效标准</t>
  </si>
  <si>
    <t>指标值（项目绩效目标预计完成情况）</t>
  </si>
  <si>
    <t>绩效标准类型</t>
  </si>
  <si>
    <t>绩效指标值数据来源</t>
  </si>
  <si>
    <t>说明</t>
  </si>
  <si>
    <t>优</t>
  </si>
  <si>
    <t>良</t>
  </si>
  <si>
    <t>中</t>
  </si>
  <si>
    <t>差</t>
  </si>
  <si>
    <t>1</t>
  </si>
  <si>
    <t>2</t>
  </si>
  <si>
    <t>3</t>
  </si>
  <si>
    <t>4</t>
  </si>
  <si>
    <t>5</t>
  </si>
  <si>
    <t>6</t>
  </si>
  <si>
    <t>7</t>
  </si>
  <si>
    <t>8</t>
  </si>
  <si>
    <t>9</t>
  </si>
  <si>
    <t>10</t>
  </si>
  <si>
    <t xml:space="preserve">      公报成果表上报数量</t>
  </si>
  <si>
    <t>公报成果表上报数量</t>
  </si>
  <si>
    <t>全部</t>
  </si>
  <si>
    <t>缺表1张</t>
  </si>
  <si>
    <t>缺表2张</t>
  </si>
  <si>
    <t>缺表3张以上</t>
  </si>
  <si>
    <t xml:space="preserve">      公报成果数据准确率</t>
  </si>
  <si>
    <t>公报成果数据准确率</t>
  </si>
  <si>
    <t>99.5%以上</t>
  </si>
  <si>
    <t>99.5%＞准确率≥99.0%</t>
  </si>
  <si>
    <t>99.0%＞准确率≥98.0%</t>
  </si>
  <si>
    <t>98%</t>
  </si>
  <si>
    <t xml:space="preserve">      公报发布时限</t>
  </si>
  <si>
    <t>公报发布时限</t>
  </si>
  <si>
    <t>按时</t>
  </si>
  <si>
    <t>延后一周</t>
  </si>
  <si>
    <t>延后两周</t>
  </si>
  <si>
    <t>延后三周以上</t>
  </si>
  <si>
    <t xml:space="preserve">    编制《迪庆州水土保持规划》</t>
  </si>
  <si>
    <t xml:space="preserve">      规划内容完整全面</t>
  </si>
  <si>
    <t>规划内容完整全面</t>
  </si>
  <si>
    <t xml:space="preserve">    迪庆州城镇防洪工程初步设计报告</t>
  </si>
  <si>
    <t xml:space="preserve">      完成前期工作</t>
  </si>
  <si>
    <t>完成前期工作</t>
  </si>
  <si>
    <t>100%</t>
  </si>
  <si>
    <t>90%</t>
  </si>
  <si>
    <t>80%</t>
  </si>
  <si>
    <t>70%</t>
  </si>
  <si>
    <t xml:space="preserve">    迪庆州城镇防洪工程初设、澜沧江干流迪庆州段河道治理工程可研编制督查管理</t>
  </si>
  <si>
    <t xml:space="preserve">      完成督查工作</t>
  </si>
  <si>
    <t>完成督查工作</t>
  </si>
  <si>
    <t xml:space="preserve">    迪庆州水利工程建设项目日常安全生产监督检查</t>
  </si>
  <si>
    <t xml:space="preserve">      按时按量完成计划任务</t>
  </si>
  <si>
    <t>按时按量完成计划任务</t>
  </si>
  <si>
    <t xml:space="preserve">    迪庆州水利水电系列中级职称评审委员会年度工作经费</t>
  </si>
  <si>
    <t xml:space="preserve">      按时按量完成评审</t>
  </si>
  <si>
    <t>按时按量完成评审</t>
  </si>
  <si>
    <t>200%</t>
  </si>
  <si>
    <t xml:space="preserve">    迪庆州香格里拉市桑那水库生态清洁小流域综合治理工程</t>
  </si>
  <si>
    <t xml:space="preserve">      按合同时限完成编制</t>
  </si>
  <si>
    <t>按合同时限完成编制</t>
  </si>
  <si>
    <t>延后二周</t>
  </si>
  <si>
    <t xml:space="preserve">    防汛值班补贴</t>
  </si>
  <si>
    <t xml:space="preserve">      防汛值班上传下达汛情情况</t>
  </si>
  <si>
    <t>防汛值班上传下达汛情情况</t>
  </si>
  <si>
    <t>100</t>
  </si>
  <si>
    <t>90</t>
  </si>
  <si>
    <t>80</t>
  </si>
  <si>
    <t>70</t>
  </si>
  <si>
    <t xml:space="preserve">    澜沧江干流迪庆州段河道治理</t>
  </si>
  <si>
    <t xml:space="preserve">    农田水利建设及农村饮水安全管理培训</t>
  </si>
  <si>
    <t xml:space="preserve">      按计划完成培训</t>
  </si>
  <si>
    <t>按计划完成培训</t>
  </si>
  <si>
    <t xml:space="preserve">    全州水利工程质量监督</t>
  </si>
  <si>
    <t xml:space="preserve">      按计划完成培训及巡查</t>
  </si>
  <si>
    <t>按计划完成培训及巡查</t>
  </si>
  <si>
    <t xml:space="preserve">    水法律法规宣传</t>
  </si>
  <si>
    <t xml:space="preserve">      宣传质量</t>
  </si>
  <si>
    <t>宣传质量</t>
  </si>
  <si>
    <t>高</t>
  </si>
  <si>
    <t>低</t>
  </si>
  <si>
    <t>更低</t>
  </si>
  <si>
    <t xml:space="preserve">    维西县维登乡富川灌溉渠系建设项目</t>
  </si>
  <si>
    <t xml:space="preserve">      节水灌溉亩数（亩）</t>
  </si>
  <si>
    <t>节水灌溉亩数（亩）</t>
  </si>
  <si>
    <t>500</t>
  </si>
  <si>
    <t>400</t>
  </si>
  <si>
    <t>300</t>
  </si>
  <si>
    <t>200</t>
  </si>
  <si>
    <t xml:space="preserve">    云南省迪庆州德钦县霞若乡施坝村吉义独片区山区小水网建设项目</t>
  </si>
  <si>
    <t xml:space="preserve">      工程完成率</t>
  </si>
  <si>
    <t>工程完成率</t>
  </si>
  <si>
    <t>04表</t>
  </si>
  <si>
    <t>2018年部门政府采购预算表</t>
  </si>
  <si>
    <t>单位名称（功能科目、项目）</t>
  </si>
  <si>
    <t>采购目录</t>
  </si>
  <si>
    <t>数量</t>
  </si>
  <si>
    <t>计量单位</t>
  </si>
  <si>
    <t>组织形式</t>
  </si>
  <si>
    <t>采购方式</t>
  </si>
  <si>
    <t>需求时间</t>
  </si>
  <si>
    <t>资金来源</t>
  </si>
  <si>
    <t>总计</t>
  </si>
  <si>
    <t>上级补助</t>
  </si>
  <si>
    <t>本级安排</t>
  </si>
  <si>
    <t>下级配套</t>
  </si>
  <si>
    <t>自筹资金</t>
  </si>
  <si>
    <t>类</t>
  </si>
  <si>
    <t>款</t>
  </si>
  <si>
    <t>项</t>
  </si>
  <si>
    <t>公共财政预算</t>
  </si>
  <si>
    <t>政府性基金</t>
  </si>
  <si>
    <t>03</t>
  </si>
  <si>
    <t>22</t>
  </si>
  <si>
    <t xml:space="preserve">        水利安全监督</t>
  </si>
  <si>
    <t xml:space="preserve">          迪庆州水利工程建设项目日常安全生产监督检查</t>
  </si>
  <si>
    <t>办公家具</t>
  </si>
  <si>
    <t>台</t>
  </si>
  <si>
    <t>预算14表</t>
  </si>
  <si>
    <t>2018年部门政府购买服务预算表</t>
  </si>
  <si>
    <t>政府购买服务目录</t>
  </si>
  <si>
    <t>购买方式</t>
  </si>
  <si>
    <t>基本支出/项目支出</t>
  </si>
  <si>
    <t>结余结转资金安排</t>
  </si>
  <si>
    <t>国有资本经营收益</t>
  </si>
  <si>
    <t>财政专户管理的教育收费</t>
  </si>
  <si>
    <t>事业单位经营收入</t>
  </si>
  <si>
    <t>其他收入</t>
  </si>
  <si>
    <t>上年结转</t>
  </si>
  <si>
    <t>其中：指定用途的一般性转移支付</t>
  </si>
  <si>
    <t>专项收入安排</t>
  </si>
  <si>
    <t>执法办案补助</t>
  </si>
  <si>
    <t>收费成本补偿</t>
  </si>
  <si>
    <t>国有资源（资产）有偿使用</t>
  </si>
  <si>
    <t>其他非税收入安排支出</t>
  </si>
  <si>
    <t>11</t>
  </si>
  <si>
    <t>12</t>
  </si>
  <si>
    <t>13</t>
  </si>
  <si>
    <t>14</t>
  </si>
  <si>
    <t>15</t>
  </si>
  <si>
    <t>16</t>
  </si>
  <si>
    <t>17</t>
  </si>
  <si>
    <t>18</t>
  </si>
  <si>
    <t>19</t>
  </si>
  <si>
    <t>21</t>
  </si>
  <si>
    <t>23</t>
  </si>
  <si>
    <t>24</t>
  </si>
  <si>
    <t>25</t>
  </si>
  <si>
    <t>预算15表</t>
  </si>
  <si>
    <t>2018年行政事业单位国有资产占有使用情况表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</si>
  <si>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</si>
  <si>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</si>
  <si>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</si>
  <si>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</si>
  <si>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</si>
  <si>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</si>
  <si>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</si>
  <si>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</si>
  <si>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</si>
  <si>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</si>
  <si>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</si>
  <si>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</si>
  <si>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</si>
  <si>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</si>
  <si>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　　　　1.资产总额＝流动资产＋固定资产＋对外投资／有价证券＋在建工程＋无形资产＋其他资产</t>
  </si>
  <si>
    <t>　　　　2.固定资产＝房屋构筑物＋汽车＋单价200万元以上大型设备＋其他固定资产</t>
  </si>
  <si>
    <t>预算16表</t>
  </si>
  <si>
    <t xml:space="preserve">            2018年部门单位基本信息表</t>
  </si>
  <si>
    <t>单位：人、辆</t>
  </si>
  <si>
    <t>单位
性质</t>
  </si>
  <si>
    <t>财政供给政策</t>
  </si>
  <si>
    <t>定编人员数</t>
  </si>
  <si>
    <t>在职实有人数</t>
  </si>
  <si>
    <t>离退休人员</t>
  </si>
  <si>
    <t>其他人员</t>
  </si>
  <si>
    <t>车辆</t>
  </si>
  <si>
    <t>财政全供养</t>
  </si>
  <si>
    <t>财政部分供养实有人数</t>
  </si>
  <si>
    <t>离休</t>
  </si>
  <si>
    <t>退休</t>
  </si>
  <si>
    <t>编制数</t>
  </si>
  <si>
    <t>实有数</t>
  </si>
  <si>
    <t>行政</t>
  </si>
  <si>
    <t>事业</t>
  </si>
  <si>
    <t>提前退休</t>
  </si>
  <si>
    <t>政府机关</t>
  </si>
  <si>
    <t>全额</t>
  </si>
  <si>
    <t>水利、环境和公共设施管理业</t>
  </si>
  <si>
    <t>水资源公报年报编制及发布</t>
  </si>
  <si>
    <t>委托中介机构编制2018年度《迪庆州水资源公报》。《水资源公报》编制工作内容主要包括：资料收集、实地调研、数据计算分析、数据协调汇总、成果上报汇总、报告编写、图件制作、成果报告印刷、媒体发布等相关工作，编制完成后由州水务局组织专家对《水资源公报》进行审查，并向社会发布。其间要向水利部提供相关成果以供编制《中国水资源简报》，在全国年度人大、政协两会期间为满足制定水资源政策提供依据。同时提供编制《中国水资源公报》及长委、珠委流域水资源公报云南省资料及图件。成果报告印刷印刷完成后，将报送省水利厅、长委、州级相关部门、各县市水务局。</t>
  </si>
  <si>
    <t>公报成果表上报数量</t>
  </si>
  <si>
    <t>全部上报</t>
  </si>
  <si>
    <t>公报发布时限</t>
  </si>
  <si>
    <t>按时发布</t>
  </si>
  <si>
    <t>公报成果数据准确率</t>
  </si>
  <si>
    <t>≥99.5%</t>
  </si>
  <si>
    <t>：按往年编制经验及成果预计</t>
  </si>
  <si>
    <t>余永红</t>
  </si>
  <si>
    <t>齐雪芹</t>
  </si>
  <si>
    <t>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</si>
</sst>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 "/>
    <numFmt numFmtId="177" formatCode="[$-10804]#,##0.00;\-#,##0.00;\ "/>
    <numFmt numFmtId="178" formatCode="[$-10804]yyyy&quot;年&quot;m&quot;月&quot;d&quot;日&quot;"/>
    <numFmt numFmtId="179" formatCode="[$-10804]#,##0.00#;\(\-#,##0.00#\);\ "/>
  </numFmts>
  <fonts count="32">
    <font>
      <sz val="10"/>
      <color indexed="8"/>
      <name val="Arial"/>
      <family val="2"/>
    </font>
    <font>
      <sz val="10"/>
      <name val="宋体"/>
      <family val="0"/>
    </font>
    <font>
      <sz val="10"/>
      <name val="Arial"/>
      <family val="2"/>
    </font>
    <font>
      <sz val="10"/>
      <color indexed="8"/>
      <name val="宋体"/>
      <family val="0"/>
    </font>
    <font>
      <b/>
      <sz val="23.95"/>
      <color indexed="8"/>
      <name val="宋体"/>
      <family val="0"/>
    </font>
    <font>
      <sz val="11"/>
      <color indexed="8"/>
      <name val="宋体"/>
      <family val="0"/>
    </font>
    <font>
      <sz val="9"/>
      <color indexed="8"/>
      <name val="宋体"/>
      <family val="0"/>
    </font>
    <font>
      <b/>
      <sz val="20"/>
      <color indexed="8"/>
      <name val="宋体"/>
      <family val="0"/>
    </font>
    <font>
      <b/>
      <sz val="23"/>
      <color indexed="8"/>
      <name val="宋体"/>
      <family val="0"/>
    </font>
    <font>
      <b/>
      <sz val="11.95"/>
      <color indexed="8"/>
      <name val="宋体"/>
      <family val="0"/>
    </font>
    <font>
      <b/>
      <sz val="9"/>
      <color indexed="8"/>
      <name val="宋体"/>
      <family val="0"/>
    </font>
    <font>
      <b/>
      <sz val="15"/>
      <color indexed="8"/>
      <name val="宋体"/>
      <family val="0"/>
    </font>
    <font>
      <b/>
      <sz val="11"/>
      <color indexed="8"/>
      <name val="宋体"/>
      <family val="0"/>
    </font>
    <font>
      <b/>
      <sz val="18"/>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3" fillId="0" borderId="1" applyNumberFormat="0" applyFill="0" applyAlignment="0" applyProtection="0"/>
    <xf numFmtId="0" fontId="15"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25" fillId="0" borderId="0" applyNumberFormat="0" applyFill="0" applyBorder="0" applyAlignment="0" applyProtection="0"/>
    <xf numFmtId="0" fontId="30"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 borderId="4" applyNumberFormat="0" applyAlignment="0" applyProtection="0"/>
    <xf numFmtId="0" fontId="14" fillId="13" borderId="5"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6" fillId="9" borderId="0" applyNumberFormat="0" applyBorder="0" applyAlignment="0" applyProtection="0"/>
    <xf numFmtId="0" fontId="22" fillId="4" borderId="7" applyNumberFormat="0" applyAlignment="0" applyProtection="0"/>
    <xf numFmtId="0" fontId="27" fillId="7" borderId="4" applyNumberFormat="0" applyAlignment="0" applyProtection="0"/>
    <xf numFmtId="0" fontId="19" fillId="0" borderId="0" applyNumberFormat="0" applyFill="0" applyBorder="0" applyAlignment="0" applyProtection="0"/>
    <xf numFmtId="0" fontId="5" fillId="3" borderId="8" applyNumberFormat="0" applyFont="0" applyAlignment="0" applyProtection="0"/>
  </cellStyleXfs>
  <cellXfs count="113">
    <xf numFmtId="0" fontId="0" fillId="0" borderId="0" xfId="0" applyAlignment="1">
      <alignment vertical="center"/>
    </xf>
    <xf numFmtId="0" fontId="2" fillId="0" borderId="0" xfId="0" applyNumberFormat="1" applyFont="1" applyAlignment="1">
      <alignment/>
    </xf>
    <xf numFmtId="0" fontId="3" fillId="0" borderId="0" xfId="0" applyNumberFormat="1" applyFont="1" applyAlignment="1" applyProtection="1">
      <alignment horizontal="center" vertical="center" wrapText="1" readingOrder="1"/>
      <protection locked="0"/>
    </xf>
    <xf numFmtId="0" fontId="5" fillId="5" borderId="9" xfId="0" applyNumberFormat="1" applyFont="1" applyFill="1" applyBorder="1" applyAlignment="1" applyProtection="1">
      <alignment horizontal="center" vertical="center" wrapText="1" readingOrder="1"/>
      <protection locked="0"/>
    </xf>
    <xf numFmtId="0" fontId="3" fillId="5" borderId="9" xfId="0" applyNumberFormat="1" applyFont="1" applyFill="1" applyBorder="1" applyAlignment="1" applyProtection="1">
      <alignment horizontal="center" vertical="center" wrapText="1" readingOrder="1"/>
      <protection locked="0"/>
    </xf>
    <xf numFmtId="0" fontId="6" fillId="4" borderId="9" xfId="0" applyNumberFormat="1" applyFont="1" applyFill="1" applyBorder="1" applyAlignment="1" applyProtection="1">
      <alignment horizontal="left" vertical="center" wrapText="1" readingOrder="1"/>
      <protection locked="0"/>
    </xf>
    <xf numFmtId="0" fontId="6" fillId="0" borderId="9" xfId="0" applyNumberFormat="1" applyFont="1" applyBorder="1" applyAlignment="1" applyProtection="1">
      <alignment horizontal="center" vertical="center" wrapText="1" readingOrder="1"/>
      <protection locked="0"/>
    </xf>
    <xf numFmtId="176" fontId="6" fillId="0" borderId="9" xfId="0" applyNumberFormat="1" applyFont="1" applyBorder="1" applyAlignment="1" applyProtection="1">
      <alignment horizontal="center" vertical="center" wrapText="1" readingOrder="1"/>
      <protection locked="0"/>
    </xf>
    <xf numFmtId="0" fontId="3" fillId="4" borderId="0" xfId="0" applyNumberFormat="1" applyFont="1" applyFill="1" applyAlignment="1" applyProtection="1">
      <alignment vertical="center" wrapText="1" readingOrder="1"/>
      <protection locked="0"/>
    </xf>
    <xf numFmtId="0" fontId="6" fillId="0" borderId="9" xfId="0" applyNumberFormat="1" applyFont="1" applyBorder="1" applyAlignment="1" applyProtection="1">
      <alignment horizontal="right" vertical="center" wrapText="1" readingOrder="1"/>
      <protection locked="0"/>
    </xf>
    <xf numFmtId="4" fontId="5" fillId="0" borderId="10" xfId="0" applyNumberFormat="1" applyFont="1" applyFill="1" applyBorder="1" applyAlignment="1">
      <alignment horizontal="right" vertical="center" shrinkToFit="1"/>
    </xf>
    <xf numFmtId="0" fontId="6" fillId="0" borderId="0" xfId="0" applyNumberFormat="1" applyFont="1" applyAlignment="1" applyProtection="1">
      <alignment horizontal="left" vertical="center" wrapText="1" readingOrder="1"/>
      <protection locked="0"/>
    </xf>
    <xf numFmtId="0" fontId="6" fillId="5" borderId="9" xfId="0" applyNumberFormat="1" applyFont="1" applyFill="1" applyBorder="1" applyAlignment="1" applyProtection="1">
      <alignment horizontal="center" vertical="center" wrapText="1" readingOrder="1"/>
      <protection locked="0"/>
    </xf>
    <xf numFmtId="0" fontId="6" fillId="4" borderId="9" xfId="0" applyNumberFormat="1" applyFont="1" applyFill="1" applyBorder="1" applyAlignment="1" applyProtection="1">
      <alignment horizontal="center" vertical="center" wrapText="1" readingOrder="1"/>
      <protection locked="0"/>
    </xf>
    <xf numFmtId="0" fontId="6" fillId="4" borderId="9" xfId="0" applyNumberFormat="1" applyFont="1" applyFill="1" applyBorder="1" applyAlignment="1" applyProtection="1">
      <alignment vertical="center" wrapText="1" readingOrder="1"/>
      <protection locked="0"/>
    </xf>
    <xf numFmtId="0" fontId="6" fillId="0" borderId="9" xfId="0" applyNumberFormat="1" applyFont="1" applyBorder="1" applyAlignment="1" applyProtection="1">
      <alignment horizontal="left" vertical="center" wrapText="1" readingOrder="1"/>
      <protection locked="0"/>
    </xf>
    <xf numFmtId="177" fontId="6" fillId="0" borderId="9" xfId="0" applyNumberFormat="1" applyFont="1" applyBorder="1" applyAlignment="1" applyProtection="1">
      <alignment horizontal="right" vertical="center" wrapText="1" readingOrder="1"/>
      <protection locked="0"/>
    </xf>
    <xf numFmtId="178" fontId="6" fillId="0" borderId="9" xfId="0" applyNumberFormat="1" applyFont="1" applyBorder="1" applyAlignment="1" applyProtection="1">
      <alignment horizontal="center" vertical="center" wrapText="1" readingOrder="1"/>
      <protection locked="0"/>
    </xf>
    <xf numFmtId="0" fontId="6" fillId="0" borderId="0" xfId="0" applyNumberFormat="1" applyFont="1" applyAlignment="1" applyProtection="1">
      <alignment horizontal="right" vertical="center" wrapText="1" readingOrder="1"/>
      <protection locked="0"/>
    </xf>
    <xf numFmtId="0" fontId="5" fillId="10" borderId="9" xfId="0" applyNumberFormat="1" applyFont="1" applyFill="1" applyBorder="1" applyAlignment="1" applyProtection="1">
      <alignment horizontal="center" vertical="center" wrapText="1" readingOrder="1"/>
      <protection locked="0"/>
    </xf>
    <xf numFmtId="0" fontId="6" fillId="10" borderId="9" xfId="0" applyNumberFormat="1" applyFont="1" applyFill="1" applyBorder="1" applyAlignment="1" applyProtection="1">
      <alignment horizontal="center" vertical="center" wrapText="1" readingOrder="1"/>
      <protection locked="0"/>
    </xf>
    <xf numFmtId="0" fontId="5" fillId="0" borderId="9" xfId="0" applyNumberFormat="1" applyFont="1" applyBorder="1" applyAlignment="1" applyProtection="1">
      <alignment horizontal="center" vertical="center" wrapText="1" readingOrder="1"/>
      <protection locked="0"/>
    </xf>
    <xf numFmtId="0" fontId="5" fillId="0" borderId="11" xfId="0" applyNumberFormat="1" applyFont="1" applyBorder="1" applyAlignment="1" applyProtection="1">
      <alignment horizontal="center" vertical="center" wrapText="1" readingOrder="1"/>
      <protection locked="0"/>
    </xf>
    <xf numFmtId="0" fontId="5" fillId="0" borderId="12" xfId="0" applyNumberFormat="1" applyFont="1" applyBorder="1" applyAlignment="1" applyProtection="1">
      <alignment horizontal="center" vertical="center" wrapText="1" readingOrder="1"/>
      <protection locked="0"/>
    </xf>
    <xf numFmtId="0" fontId="5" fillId="0" borderId="13" xfId="0" applyNumberFormat="1" applyFont="1" applyBorder="1" applyAlignment="1" applyProtection="1">
      <alignment horizontal="center" vertical="center" wrapText="1" readingOrder="1"/>
      <protection locked="0"/>
    </xf>
    <xf numFmtId="0" fontId="5" fillId="0" borderId="13" xfId="0" applyNumberFormat="1" applyFont="1" applyBorder="1" applyAlignment="1" applyProtection="1">
      <alignment horizontal="right" vertical="center" wrapText="1" readingOrder="1"/>
      <protection locked="0"/>
    </xf>
    <xf numFmtId="0" fontId="5" fillId="0" borderId="14" xfId="0" applyNumberFormat="1" applyFont="1" applyBorder="1" applyAlignment="1" applyProtection="1">
      <alignment horizontal="center" vertical="center" wrapText="1" readingOrder="1"/>
      <protection locked="0"/>
    </xf>
    <xf numFmtId="0" fontId="5" fillId="0" borderId="10" xfId="0" applyNumberFormat="1" applyFont="1" applyBorder="1" applyAlignment="1" applyProtection="1">
      <alignment horizontal="center" vertical="center" wrapText="1" readingOrder="1"/>
      <protection locked="0"/>
    </xf>
    <xf numFmtId="0" fontId="5" fillId="0" borderId="0" xfId="0" applyNumberFormat="1" applyFont="1" applyAlignment="1" applyProtection="1">
      <alignment horizontal="center" vertical="center" wrapText="1" readingOrder="1"/>
      <protection locked="0"/>
    </xf>
    <xf numFmtId="0" fontId="5" fillId="0" borderId="15" xfId="0" applyNumberFormat="1" applyFont="1" applyBorder="1" applyAlignment="1" applyProtection="1">
      <alignment horizontal="center" vertical="center" wrapText="1" readingOrder="1"/>
      <protection locked="0"/>
    </xf>
    <xf numFmtId="0" fontId="5" fillId="0" borderId="16" xfId="0" applyNumberFormat="1" applyFont="1" applyBorder="1" applyAlignment="1" applyProtection="1">
      <alignment horizontal="center" vertical="center" wrapText="1" readingOrder="1"/>
      <protection locked="0"/>
    </xf>
    <xf numFmtId="0" fontId="5" fillId="0" borderId="17" xfId="0" applyNumberFormat="1" applyFont="1" applyBorder="1" applyAlignment="1" applyProtection="1">
      <alignment horizontal="center" vertical="center" wrapText="1" readingOrder="1"/>
      <protection locked="0"/>
    </xf>
    <xf numFmtId="0" fontId="6" fillId="0" borderId="0" xfId="0" applyNumberFormat="1" applyFont="1" applyAlignment="1" applyProtection="1">
      <alignment horizontal="center" vertical="center" wrapText="1" readingOrder="1"/>
      <protection locked="0"/>
    </xf>
    <xf numFmtId="10" fontId="6" fillId="0" borderId="9" xfId="0" applyNumberFormat="1" applyFont="1" applyBorder="1" applyAlignment="1" applyProtection="1">
      <alignment horizontal="right" vertical="center" wrapText="1" readingOrder="1"/>
      <protection locked="0"/>
    </xf>
    <xf numFmtId="9" fontId="6" fillId="0" borderId="9" xfId="0" applyNumberFormat="1" applyFont="1" applyBorder="1" applyAlignment="1" applyProtection="1">
      <alignment horizontal="right" vertical="center" wrapText="1" readingOrder="1"/>
      <protection locked="0"/>
    </xf>
    <xf numFmtId="0" fontId="5" fillId="4" borderId="9" xfId="0" applyNumberFormat="1" applyFont="1" applyFill="1" applyBorder="1" applyAlignment="1" applyProtection="1">
      <alignment horizontal="center" vertical="center" wrapText="1" readingOrder="1"/>
      <protection locked="0"/>
    </xf>
    <xf numFmtId="0" fontId="5" fillId="0" borderId="18" xfId="0" applyNumberFormat="1" applyFont="1" applyBorder="1" applyAlignment="1" applyProtection="1">
      <alignment horizontal="center" vertical="center" wrapText="1" readingOrder="1"/>
      <protection locked="0"/>
    </xf>
    <xf numFmtId="0" fontId="6" fillId="0" borderId="19" xfId="0" applyNumberFormat="1" applyFont="1" applyBorder="1" applyAlignment="1" applyProtection="1">
      <alignment vertical="center" wrapText="1" readingOrder="1"/>
      <protection locked="0"/>
    </xf>
    <xf numFmtId="179" fontId="6" fillId="0" borderId="19" xfId="0" applyNumberFormat="1" applyFont="1" applyBorder="1" applyAlignment="1" applyProtection="1">
      <alignment horizontal="right" vertical="center" wrapText="1" readingOrder="1"/>
      <protection locked="0"/>
    </xf>
    <xf numFmtId="0" fontId="6" fillId="0" borderId="10" xfId="0" applyNumberFormat="1" applyFont="1" applyBorder="1" applyAlignment="1" applyProtection="1">
      <alignment horizontal="left" vertical="center" wrapText="1" readingOrder="1"/>
      <protection locked="0"/>
    </xf>
    <xf numFmtId="0" fontId="6" fillId="0" borderId="9" xfId="0" applyNumberFormat="1" applyFont="1" applyBorder="1" applyAlignment="1" applyProtection="1">
      <alignment vertical="center" wrapText="1" readingOrder="1"/>
      <protection locked="0"/>
    </xf>
    <xf numFmtId="179" fontId="6" fillId="0" borderId="9" xfId="0" applyNumberFormat="1" applyFont="1" applyBorder="1" applyAlignment="1" applyProtection="1">
      <alignment horizontal="right" vertical="center" wrapText="1" readingOrder="1"/>
      <protection locked="0"/>
    </xf>
    <xf numFmtId="0" fontId="6" fillId="0" borderId="9" xfId="0" applyNumberFormat="1" applyFont="1" applyBorder="1" applyAlignment="1" applyProtection="1">
      <alignment vertical="top" wrapText="1" readingOrder="1"/>
      <protection locked="0"/>
    </xf>
    <xf numFmtId="0" fontId="6" fillId="0" borderId="9" xfId="0" applyNumberFormat="1" applyFont="1" applyBorder="1" applyAlignment="1" applyProtection="1">
      <alignment horizontal="right" wrapText="1" readingOrder="1"/>
      <protection locked="0"/>
    </xf>
    <xf numFmtId="0" fontId="10" fillId="0" borderId="9" xfId="0" applyNumberFormat="1" applyFont="1" applyBorder="1" applyAlignment="1" applyProtection="1">
      <alignment horizontal="center" vertical="center" wrapText="1" readingOrder="1"/>
      <protection locked="0"/>
    </xf>
    <xf numFmtId="179" fontId="10" fillId="0" borderId="9" xfId="0" applyNumberFormat="1" applyFont="1" applyBorder="1" applyAlignment="1" applyProtection="1">
      <alignment horizontal="right" vertical="center" wrapText="1" readingOrder="1"/>
      <protection locked="0"/>
    </xf>
    <xf numFmtId="0" fontId="10" fillId="0" borderId="10" xfId="0" applyNumberFormat="1" applyFont="1" applyBorder="1" applyAlignment="1" applyProtection="1">
      <alignment horizontal="center" vertical="center" wrapText="1" readingOrder="1"/>
      <protection locked="0"/>
    </xf>
    <xf numFmtId="179" fontId="10" fillId="0" borderId="19" xfId="0" applyNumberFormat="1" applyFont="1" applyBorder="1" applyAlignment="1" applyProtection="1">
      <alignment horizontal="right" vertical="center" wrapText="1" readingOrder="1"/>
      <protection locked="0"/>
    </xf>
    <xf numFmtId="0" fontId="3" fillId="0" borderId="0" xfId="0" applyNumberFormat="1" applyFont="1" applyAlignment="1" applyProtection="1">
      <alignment vertical="center" wrapText="1" readingOrder="1"/>
      <protection locked="0"/>
    </xf>
    <xf numFmtId="0" fontId="12" fillId="5" borderId="9" xfId="0" applyNumberFormat="1" applyFont="1" applyFill="1" applyBorder="1" applyAlignment="1" applyProtection="1">
      <alignment horizontal="center" vertical="center" wrapText="1" readingOrder="1"/>
      <protection locked="0"/>
    </xf>
    <xf numFmtId="0" fontId="10" fillId="0" borderId="9" xfId="0" applyNumberFormat="1" applyFont="1" applyBorder="1" applyAlignment="1" applyProtection="1">
      <alignment horizontal="left" vertical="center" wrapText="1" readingOrder="1"/>
      <protection locked="0"/>
    </xf>
    <xf numFmtId="179" fontId="6" fillId="0" borderId="20" xfId="0" applyNumberFormat="1" applyFont="1" applyBorder="1" applyAlignment="1" applyProtection="1">
      <alignment horizontal="right" vertical="center" wrapText="1" readingOrder="1"/>
      <protection locked="0"/>
    </xf>
    <xf numFmtId="0" fontId="6" fillId="0" borderId="19" xfId="0" applyNumberFormat="1" applyFont="1" applyBorder="1" applyAlignment="1" applyProtection="1">
      <alignment horizontal="left" vertical="center" wrapText="1" readingOrder="1"/>
      <protection locked="0"/>
    </xf>
    <xf numFmtId="179" fontId="6" fillId="0" borderId="18" xfId="0" applyNumberFormat="1" applyFont="1" applyBorder="1" applyAlignment="1" applyProtection="1">
      <alignment horizontal="right" vertical="center" wrapText="1" readingOrder="1"/>
      <protection locked="0"/>
    </xf>
    <xf numFmtId="0" fontId="6" fillId="0" borderId="18" xfId="0" applyNumberFormat="1" applyFont="1" applyBorder="1" applyAlignment="1" applyProtection="1">
      <alignment horizontal="right" wrapText="1" readingOrder="1"/>
      <protection locked="0"/>
    </xf>
    <xf numFmtId="179" fontId="10" fillId="0" borderId="18" xfId="0" applyNumberFormat="1" applyFont="1" applyBorder="1" applyAlignment="1" applyProtection="1">
      <alignment horizontal="right" vertical="center" wrapText="1" readingOrder="1"/>
      <protection locked="0"/>
    </xf>
    <xf numFmtId="0" fontId="10" fillId="0" borderId="19" xfId="0" applyNumberFormat="1" applyFont="1" applyBorder="1" applyAlignment="1" applyProtection="1">
      <alignment horizontal="center" vertical="center" wrapText="1" readingOrder="1"/>
      <protection locked="0"/>
    </xf>
    <xf numFmtId="0" fontId="3" fillId="4" borderId="0" xfId="0" applyNumberFormat="1" applyFont="1" applyFill="1" applyAlignment="1" applyProtection="1">
      <alignment horizontal="right" vertical="center" wrapText="1" readingOrder="1"/>
      <protection locked="0"/>
    </xf>
    <xf numFmtId="0" fontId="2" fillId="0" borderId="0" xfId="0" applyNumberFormat="1" applyFont="1" applyAlignment="1">
      <alignment/>
    </xf>
    <xf numFmtId="0" fontId="4" fillId="4" borderId="0" xfId="0" applyNumberFormat="1" applyFont="1" applyFill="1" applyAlignment="1" applyProtection="1">
      <alignment horizontal="center" vertical="center" wrapText="1" readingOrder="1"/>
      <protection locked="0"/>
    </xf>
    <xf numFmtId="0" fontId="5" fillId="0" borderId="18" xfId="0" applyNumberFormat="1" applyFont="1" applyBorder="1" applyAlignment="1" applyProtection="1">
      <alignment horizontal="center" vertical="center" wrapText="1" readingOrder="1"/>
      <protection locked="0"/>
    </xf>
    <xf numFmtId="0" fontId="2" fillId="0" borderId="13" xfId="0" applyNumberFormat="1" applyFont="1" applyBorder="1" applyAlignment="1" applyProtection="1">
      <alignment vertical="top" wrapText="1"/>
      <protection locked="0"/>
    </xf>
    <xf numFmtId="0" fontId="5" fillId="0" borderId="9" xfId="0" applyNumberFormat="1" applyFont="1" applyBorder="1" applyAlignment="1" applyProtection="1">
      <alignment horizontal="center" vertical="center" wrapText="1" readingOrder="1"/>
      <protection locked="0"/>
    </xf>
    <xf numFmtId="0" fontId="2" fillId="0" borderId="17" xfId="0" applyNumberFormat="1" applyFont="1" applyBorder="1" applyAlignment="1" applyProtection="1">
      <alignment vertical="top" wrapText="1"/>
      <protection locked="0"/>
    </xf>
    <xf numFmtId="0" fontId="7" fillId="4" borderId="0" xfId="0" applyNumberFormat="1" applyFont="1" applyFill="1" applyAlignment="1" applyProtection="1">
      <alignment horizontal="center" vertical="center" wrapText="1" readingOrder="1"/>
      <protection locked="0"/>
    </xf>
    <xf numFmtId="0" fontId="5" fillId="5" borderId="9" xfId="0" applyNumberFormat="1" applyFont="1" applyFill="1" applyBorder="1" applyAlignment="1" applyProtection="1">
      <alignment horizontal="center" vertical="center" wrapText="1" readingOrder="1"/>
      <protection locked="0"/>
    </xf>
    <xf numFmtId="0" fontId="2" fillId="5" borderId="19" xfId="0" applyNumberFormat="1" applyFont="1" applyFill="1" applyBorder="1" applyAlignment="1" applyProtection="1">
      <alignment vertical="top" wrapText="1"/>
      <protection locked="0"/>
    </xf>
    <xf numFmtId="0" fontId="13" fillId="0" borderId="0" xfId="0" applyNumberFormat="1" applyFont="1" applyAlignment="1" applyProtection="1">
      <alignment horizontal="center" vertical="center" wrapText="1" readingOrder="1"/>
      <protection locked="0"/>
    </xf>
    <xf numFmtId="0" fontId="6" fillId="0" borderId="0" xfId="0" applyNumberFormat="1" applyFont="1" applyAlignment="1" applyProtection="1">
      <alignment horizontal="right" wrapText="1" readingOrder="1"/>
      <protection locked="0"/>
    </xf>
    <xf numFmtId="0" fontId="3" fillId="4" borderId="0" xfId="0" applyNumberFormat="1" applyFont="1" applyFill="1" applyAlignment="1" applyProtection="1">
      <alignment horizontal="left" vertical="center" wrapText="1" readingOrder="1"/>
      <protection locked="0"/>
    </xf>
    <xf numFmtId="0" fontId="3" fillId="0" borderId="0" xfId="0" applyNumberFormat="1" applyFont="1" applyAlignment="1" applyProtection="1">
      <alignment horizontal="right" vertical="center" wrapText="1" readingOrder="1"/>
      <protection locked="0"/>
    </xf>
    <xf numFmtId="0" fontId="7" fillId="0" borderId="0" xfId="0" applyNumberFormat="1" applyFont="1" applyAlignment="1" applyProtection="1">
      <alignment horizontal="center" vertical="center" wrapText="1" readingOrder="1"/>
      <protection locked="0"/>
    </xf>
    <xf numFmtId="0" fontId="11" fillId="5" borderId="9" xfId="0" applyNumberFormat="1" applyFont="1" applyFill="1" applyBorder="1" applyAlignment="1" applyProtection="1">
      <alignment horizontal="center" vertical="center" wrapText="1" readingOrder="1"/>
      <protection locked="0"/>
    </xf>
    <xf numFmtId="0" fontId="9" fillId="4" borderId="0" xfId="0" applyNumberFormat="1" applyFont="1" applyFill="1" applyAlignment="1" applyProtection="1">
      <alignment horizontal="center" vertical="center" wrapText="1" readingOrder="1"/>
      <protection locked="0"/>
    </xf>
    <xf numFmtId="0" fontId="5" fillId="0" borderId="0" xfId="0" applyNumberFormat="1" applyFont="1" applyAlignment="1" applyProtection="1">
      <alignment horizontal="left" vertical="top" wrapText="1" readingOrder="1"/>
      <protection locked="0"/>
    </xf>
    <xf numFmtId="0" fontId="5" fillId="0" borderId="15" xfId="0" applyNumberFormat="1" applyFont="1" applyBorder="1" applyAlignment="1" applyProtection="1">
      <alignment horizontal="left" vertical="top" wrapText="1" readingOrder="1"/>
      <protection locked="0"/>
    </xf>
    <xf numFmtId="0" fontId="5" fillId="0" borderId="12" xfId="0" applyNumberFormat="1" applyFont="1" applyBorder="1" applyAlignment="1" applyProtection="1">
      <alignment horizontal="right" vertical="center" wrapText="1" readingOrder="1"/>
      <protection locked="0"/>
    </xf>
    <xf numFmtId="0" fontId="2" fillId="0" borderId="12" xfId="0" applyNumberFormat="1" applyFont="1" applyBorder="1" applyAlignment="1" applyProtection="1">
      <alignment vertical="top" wrapText="1"/>
      <protection locked="0"/>
    </xf>
    <xf numFmtId="0" fontId="5" fillId="0" borderId="12" xfId="0" applyNumberFormat="1" applyFont="1" applyBorder="1" applyAlignment="1" applyProtection="1">
      <alignment horizontal="center" vertical="center" wrapText="1" readingOrder="1"/>
      <protection locked="0"/>
    </xf>
    <xf numFmtId="0" fontId="2" fillId="0" borderId="21" xfId="0" applyNumberFormat="1" applyFont="1" applyBorder="1" applyAlignment="1" applyProtection="1">
      <alignment vertical="top" wrapText="1"/>
      <protection locked="0"/>
    </xf>
    <xf numFmtId="0" fontId="2" fillId="0" borderId="19" xfId="0" applyNumberFormat="1" applyFont="1" applyBorder="1" applyAlignment="1" applyProtection="1">
      <alignment vertical="top" wrapText="1"/>
      <protection locked="0"/>
    </xf>
    <xf numFmtId="0" fontId="2" fillId="0" borderId="11" xfId="0" applyNumberFormat="1" applyFont="1" applyBorder="1" applyAlignment="1" applyProtection="1">
      <alignment vertical="top" wrapText="1"/>
      <protection locked="0"/>
    </xf>
    <xf numFmtId="0" fontId="2" fillId="0" borderId="20" xfId="0" applyNumberFormat="1" applyFont="1" applyBorder="1" applyAlignment="1" applyProtection="1">
      <alignment vertical="top" wrapText="1"/>
      <protection locked="0"/>
    </xf>
    <xf numFmtId="0" fontId="2" fillId="0" borderId="14" xfId="0" applyNumberFormat="1" applyFont="1" applyBorder="1" applyAlignment="1" applyProtection="1">
      <alignment vertical="top" wrapText="1"/>
      <protection locked="0"/>
    </xf>
    <xf numFmtId="0" fontId="2" fillId="0" borderId="10" xfId="0" applyNumberFormat="1" applyFont="1" applyBorder="1" applyAlignment="1" applyProtection="1">
      <alignment vertical="top" wrapText="1"/>
      <protection locked="0"/>
    </xf>
    <xf numFmtId="0" fontId="6" fillId="0" borderId="0" xfId="0" applyNumberFormat="1" applyFont="1" applyAlignment="1" applyProtection="1">
      <alignment horizontal="right" vertical="center" wrapText="1" readingOrder="1"/>
      <protection locked="0"/>
    </xf>
    <xf numFmtId="0" fontId="8" fillId="0" borderId="0" xfId="0" applyNumberFormat="1" applyFont="1" applyAlignment="1" applyProtection="1">
      <alignment horizontal="center" vertical="center" wrapText="1" readingOrder="1"/>
      <protection locked="0"/>
    </xf>
    <xf numFmtId="0" fontId="5" fillId="10" borderId="9" xfId="0" applyNumberFormat="1" applyFont="1" applyFill="1" applyBorder="1" applyAlignment="1" applyProtection="1">
      <alignment horizontal="center" vertical="center" wrapText="1" readingOrder="1"/>
      <protection locked="0"/>
    </xf>
    <xf numFmtId="0" fontId="2" fillId="10" borderId="19" xfId="0" applyNumberFormat="1" applyFont="1" applyFill="1" applyBorder="1" applyAlignment="1" applyProtection="1">
      <alignment vertical="top" wrapText="1"/>
      <protection locked="0"/>
    </xf>
    <xf numFmtId="0" fontId="2" fillId="5" borderId="21" xfId="0" applyNumberFormat="1" applyFont="1" applyFill="1" applyBorder="1" applyAlignment="1" applyProtection="1">
      <alignment vertical="top" wrapText="1"/>
      <protection locked="0"/>
    </xf>
    <xf numFmtId="0" fontId="2" fillId="5" borderId="20" xfId="0" applyNumberFormat="1" applyFont="1" applyFill="1" applyBorder="1" applyAlignment="1" applyProtection="1">
      <alignment vertical="top" wrapText="1"/>
      <protection locked="0"/>
    </xf>
    <xf numFmtId="0" fontId="6" fillId="0" borderId="0" xfId="0" applyNumberFormat="1" applyFont="1" applyAlignment="1" applyProtection="1">
      <alignment horizontal="left" vertical="center" wrapText="1" readingOrder="1"/>
      <protection locked="0"/>
    </xf>
    <xf numFmtId="0" fontId="3" fillId="0" borderId="0" xfId="0" applyNumberFormat="1" applyFont="1" applyAlignment="1" applyProtection="1">
      <alignment horizontal="right" wrapText="1" readingOrder="1"/>
      <protection locked="0"/>
    </xf>
    <xf numFmtId="0" fontId="4" fillId="0" borderId="0" xfId="0" applyNumberFormat="1" applyFont="1" applyAlignment="1" applyProtection="1">
      <alignment horizontal="left" vertical="center" wrapText="1" readingOrder="1"/>
      <protection locked="0"/>
    </xf>
    <xf numFmtId="0" fontId="5" fillId="0" borderId="22" xfId="0" applyNumberFormat="1" applyFont="1" applyBorder="1" applyAlignment="1" applyProtection="1">
      <alignment horizontal="center" vertical="center" wrapText="1" readingOrder="1"/>
      <protection locked="0"/>
    </xf>
    <xf numFmtId="0" fontId="5" fillId="0" borderId="11" xfId="0" applyNumberFormat="1" applyFont="1" applyBorder="1" applyAlignment="1" applyProtection="1">
      <alignment horizontal="center" vertical="center" wrapText="1" readingOrder="1"/>
      <protection locked="0"/>
    </xf>
    <xf numFmtId="0" fontId="5" fillId="0" borderId="16" xfId="0" applyNumberFormat="1" applyFont="1" applyBorder="1" applyAlignment="1" applyProtection="1">
      <alignment horizontal="center" vertical="center" wrapText="1" readingOrder="1"/>
      <protection locked="0"/>
    </xf>
    <xf numFmtId="0" fontId="5" fillId="0" borderId="0" xfId="0" applyNumberFormat="1" applyFont="1" applyBorder="1" applyAlignment="1" applyProtection="1">
      <alignment horizontal="center" vertical="center" wrapText="1" readingOrder="1"/>
      <protection locked="0"/>
    </xf>
    <xf numFmtId="0" fontId="5" fillId="0" borderId="15" xfId="0" applyNumberFormat="1" applyFont="1" applyBorder="1" applyAlignment="1" applyProtection="1">
      <alignment horizontal="center" vertical="center" wrapText="1" readingOrder="1"/>
      <protection locked="0"/>
    </xf>
    <xf numFmtId="0" fontId="5" fillId="0" borderId="20" xfId="0" applyNumberFormat="1" applyFont="1" applyBorder="1" applyAlignment="1" applyProtection="1">
      <alignment horizontal="center" vertical="center" wrapText="1" readingOrder="1"/>
      <protection locked="0"/>
    </xf>
    <xf numFmtId="0" fontId="5" fillId="0" borderId="14" xfId="0" applyNumberFormat="1" applyFont="1" applyBorder="1" applyAlignment="1" applyProtection="1">
      <alignment horizontal="center" vertical="center" wrapText="1" readingOrder="1"/>
      <protection locked="0"/>
    </xf>
    <xf numFmtId="0" fontId="5" fillId="0" borderId="10" xfId="0" applyNumberFormat="1" applyFont="1" applyBorder="1" applyAlignment="1" applyProtection="1">
      <alignment horizontal="center" vertical="center" wrapText="1" readingOrder="1"/>
      <protection locked="0"/>
    </xf>
    <xf numFmtId="0" fontId="5" fillId="0" borderId="23" xfId="0" applyNumberFormat="1" applyFont="1" applyBorder="1" applyAlignment="1" applyProtection="1">
      <alignment horizontal="center" vertical="center" wrapText="1" readingOrder="1"/>
      <protection locked="0"/>
    </xf>
    <xf numFmtId="0" fontId="5" fillId="0" borderId="21" xfId="0" applyNumberFormat="1" applyFont="1" applyBorder="1" applyAlignment="1" applyProtection="1">
      <alignment horizontal="center" vertical="center" wrapText="1" readingOrder="1"/>
      <protection locked="0"/>
    </xf>
    <xf numFmtId="0" fontId="5" fillId="0" borderId="19" xfId="0" applyNumberFormat="1" applyFont="1" applyBorder="1" applyAlignment="1" applyProtection="1">
      <alignment horizontal="center" vertical="center" wrapText="1" readingOrder="1"/>
      <protection locked="0"/>
    </xf>
    <xf numFmtId="0" fontId="5" fillId="0" borderId="23" xfId="0" applyNumberFormat="1" applyFont="1" applyBorder="1" applyAlignment="1" applyProtection="1">
      <alignment horizontal="left" vertical="center" wrapText="1" readingOrder="1"/>
      <protection locked="0"/>
    </xf>
    <xf numFmtId="0" fontId="5" fillId="0" borderId="21" xfId="0" applyNumberFormat="1" applyFont="1" applyBorder="1" applyAlignment="1" applyProtection="1">
      <alignment horizontal="left" vertical="center" wrapText="1" readingOrder="1"/>
      <protection locked="0"/>
    </xf>
    <xf numFmtId="0" fontId="5" fillId="0" borderId="19" xfId="0" applyNumberFormat="1" applyFont="1" applyBorder="1" applyAlignment="1" applyProtection="1">
      <alignment horizontal="left" vertical="center" wrapText="1" readingOrder="1"/>
      <protection locked="0"/>
    </xf>
    <xf numFmtId="0" fontId="5" fillId="0" borderId="13" xfId="0" applyNumberFormat="1" applyFont="1" applyBorder="1" applyAlignment="1" applyProtection="1">
      <alignment horizontal="center" vertical="center" wrapText="1" readingOrder="1"/>
      <protection locked="0"/>
    </xf>
    <xf numFmtId="0" fontId="5" fillId="0" borderId="17" xfId="0" applyNumberFormat="1" applyFont="1" applyBorder="1" applyAlignment="1" applyProtection="1">
      <alignment horizontal="center" vertical="center" wrapText="1" readingOrder="1"/>
      <protection locked="0"/>
    </xf>
    <xf numFmtId="0" fontId="5" fillId="0" borderId="13" xfId="0" applyNumberFormat="1" applyFont="1" applyBorder="1" applyAlignment="1" applyProtection="1">
      <alignment horizontal="left" vertical="center" wrapText="1" readingOrder="1"/>
      <protection locked="0"/>
    </xf>
    <xf numFmtId="0" fontId="5" fillId="0" borderId="17" xfId="0" applyNumberFormat="1" applyFont="1" applyBorder="1" applyAlignment="1" applyProtection="1">
      <alignment horizontal="left" vertical="center" wrapText="1" readingOrder="1"/>
      <protection locked="0"/>
    </xf>
    <xf numFmtId="31" fontId="5" fillId="0" borderId="13" xfId="0" applyNumberFormat="1" applyFont="1" applyBorder="1" applyAlignment="1" applyProtection="1">
      <alignment horizontal="center" vertical="center" wrapText="1" readingOrder="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9"/>
  <sheetViews>
    <sheetView showGridLines="0" workbookViewId="0" topLeftCell="A1">
      <selection activeCell="H17" sqref="H17"/>
    </sheetView>
  </sheetViews>
  <sheetFormatPr defaultColWidth="9.140625" defaultRowHeight="12.75"/>
  <cols>
    <col min="1" max="1" width="34.140625" style="1" customWidth="1"/>
    <col min="2" max="2" width="22.8515625" style="1" customWidth="1"/>
    <col min="3" max="3" width="31.421875" style="1" customWidth="1"/>
    <col min="4" max="4" width="22.7109375" style="1" customWidth="1"/>
    <col min="5" max="5" width="9.140625" style="1" hidden="1" customWidth="1"/>
  </cols>
  <sheetData>
    <row r="1" spans="1:4" ht="16.5" customHeight="1">
      <c r="A1" s="57" t="s">
        <v>0</v>
      </c>
      <c r="B1" s="58"/>
      <c r="C1" s="58"/>
      <c r="D1" s="58"/>
    </row>
    <row r="2" spans="1:4" ht="30" customHeight="1">
      <c r="A2" s="59" t="s">
        <v>1</v>
      </c>
      <c r="B2" s="58"/>
      <c r="C2" s="58"/>
      <c r="D2" s="58"/>
    </row>
    <row r="3" spans="1:4" ht="16.5" customHeight="1">
      <c r="A3" s="57" t="s">
        <v>2</v>
      </c>
      <c r="B3" s="58"/>
      <c r="C3" s="58"/>
      <c r="D3" s="58"/>
    </row>
    <row r="4" spans="1:4" ht="15" customHeight="1">
      <c r="A4" s="60" t="s">
        <v>3</v>
      </c>
      <c r="B4" s="61"/>
      <c r="C4" s="62" t="s">
        <v>4</v>
      </c>
      <c r="D4" s="63"/>
    </row>
    <row r="5" spans="1:4" ht="13.5">
      <c r="A5" s="36" t="s">
        <v>5</v>
      </c>
      <c r="B5" s="36" t="s">
        <v>6</v>
      </c>
      <c r="C5" s="36" t="s">
        <v>7</v>
      </c>
      <c r="D5" s="21" t="s">
        <v>6</v>
      </c>
    </row>
    <row r="6" spans="1:4" ht="12.75">
      <c r="A6" s="37" t="s">
        <v>8</v>
      </c>
      <c r="B6" s="51">
        <v>0</v>
      </c>
      <c r="C6" s="52" t="s">
        <v>9</v>
      </c>
      <c r="D6" s="38">
        <v>54000</v>
      </c>
    </row>
    <row r="7" spans="1:4" ht="12.75">
      <c r="A7" s="37" t="s">
        <v>10</v>
      </c>
      <c r="B7" s="51">
        <v>10355210.78</v>
      </c>
      <c r="C7" s="52" t="s">
        <v>11</v>
      </c>
      <c r="D7" s="38">
        <v>0</v>
      </c>
    </row>
    <row r="8" spans="1:4" ht="12.75">
      <c r="A8" s="40" t="s">
        <v>12</v>
      </c>
      <c r="B8" s="53">
        <v>10355210.78</v>
      </c>
      <c r="C8" s="52" t="s">
        <v>13</v>
      </c>
      <c r="D8" s="38">
        <v>0</v>
      </c>
    </row>
    <row r="9" spans="1:4" ht="12.75">
      <c r="A9" s="40" t="s">
        <v>14</v>
      </c>
      <c r="B9" s="53">
        <v>10355210.78</v>
      </c>
      <c r="C9" s="52" t="s">
        <v>15</v>
      </c>
      <c r="D9" s="38">
        <v>0</v>
      </c>
    </row>
    <row r="10" spans="1:4" ht="12.75">
      <c r="A10" s="40" t="s">
        <v>16</v>
      </c>
      <c r="B10" s="53">
        <v>0</v>
      </c>
      <c r="C10" s="52" t="s">
        <v>17</v>
      </c>
      <c r="D10" s="38">
        <v>0</v>
      </c>
    </row>
    <row r="11" spans="1:4" ht="12.75">
      <c r="A11" s="40" t="s">
        <v>18</v>
      </c>
      <c r="B11" s="53">
        <v>0</v>
      </c>
      <c r="C11" s="52" t="s">
        <v>19</v>
      </c>
      <c r="D11" s="38">
        <v>0</v>
      </c>
    </row>
    <row r="12" spans="1:4" ht="12.75">
      <c r="A12" s="40" t="s">
        <v>20</v>
      </c>
      <c r="B12" s="53">
        <v>0</v>
      </c>
      <c r="C12" s="52" t="s">
        <v>21</v>
      </c>
      <c r="D12" s="38">
        <v>0</v>
      </c>
    </row>
    <row r="13" spans="1:4" ht="12.75">
      <c r="A13" s="40" t="s">
        <v>22</v>
      </c>
      <c r="B13" s="53">
        <v>0</v>
      </c>
      <c r="C13" s="52" t="s">
        <v>23</v>
      </c>
      <c r="D13" s="38">
        <v>1238928</v>
      </c>
    </row>
    <row r="14" spans="1:4" ht="12.75">
      <c r="A14" s="40" t="s">
        <v>24</v>
      </c>
      <c r="B14" s="53">
        <v>0</v>
      </c>
      <c r="C14" s="52" t="s">
        <v>25</v>
      </c>
      <c r="D14" s="38">
        <v>827648.5199999999</v>
      </c>
    </row>
    <row r="15" spans="1:4" ht="12.75">
      <c r="A15" s="40" t="s">
        <v>26</v>
      </c>
      <c r="B15" s="53">
        <v>0</v>
      </c>
      <c r="C15" s="52" t="s">
        <v>27</v>
      </c>
      <c r="D15" s="38">
        <v>0</v>
      </c>
    </row>
    <row r="16" spans="1:4" ht="12.75">
      <c r="A16" s="40" t="s">
        <v>28</v>
      </c>
      <c r="B16" s="53">
        <v>0</v>
      </c>
      <c r="C16" s="52" t="s">
        <v>29</v>
      </c>
      <c r="D16" s="38">
        <v>0</v>
      </c>
    </row>
    <row r="17" spans="1:4" ht="12.75">
      <c r="A17" s="40" t="s">
        <v>30</v>
      </c>
      <c r="B17" s="53">
        <v>0</v>
      </c>
      <c r="C17" s="52" t="s">
        <v>31</v>
      </c>
      <c r="D17" s="38">
        <v>7483609.459999999</v>
      </c>
    </row>
    <row r="18" spans="1:4" ht="12.75">
      <c r="A18" s="40" t="s">
        <v>32</v>
      </c>
      <c r="B18" s="53">
        <v>0</v>
      </c>
      <c r="C18" s="52" t="s">
        <v>33</v>
      </c>
      <c r="D18" s="38">
        <v>0</v>
      </c>
    </row>
    <row r="19" spans="1:4" ht="12.75">
      <c r="A19" s="40" t="s">
        <v>34</v>
      </c>
      <c r="B19" s="53">
        <v>0</v>
      </c>
      <c r="C19" s="52" t="s">
        <v>35</v>
      </c>
      <c r="D19" s="38">
        <v>0</v>
      </c>
    </row>
    <row r="20" spans="1:4" ht="12.75">
      <c r="A20" s="40" t="s">
        <v>36</v>
      </c>
      <c r="B20" s="53">
        <v>0</v>
      </c>
      <c r="C20" s="52" t="s">
        <v>37</v>
      </c>
      <c r="D20" s="38">
        <v>0</v>
      </c>
    </row>
    <row r="21" spans="1:4" ht="12.75">
      <c r="A21" s="40" t="s">
        <v>38</v>
      </c>
      <c r="B21" s="53">
        <v>0</v>
      </c>
      <c r="C21" s="52" t="s">
        <v>39</v>
      </c>
      <c r="D21" s="38">
        <v>0</v>
      </c>
    </row>
    <row r="22" spans="1:4" ht="12.75">
      <c r="A22" s="42"/>
      <c r="B22" s="54"/>
      <c r="C22" s="52" t="s">
        <v>40</v>
      </c>
      <c r="D22" s="38">
        <v>0</v>
      </c>
    </row>
    <row r="23" spans="1:4" ht="12.75">
      <c r="A23" s="42"/>
      <c r="B23" s="54"/>
      <c r="C23" s="52" t="s">
        <v>41</v>
      </c>
      <c r="D23" s="38">
        <v>751024.8</v>
      </c>
    </row>
    <row r="24" spans="1:4" ht="12.75">
      <c r="A24" s="42"/>
      <c r="B24" s="54"/>
      <c r="C24" s="52" t="s">
        <v>42</v>
      </c>
      <c r="D24" s="38">
        <v>0</v>
      </c>
    </row>
    <row r="25" spans="1:4" ht="12.75">
      <c r="A25" s="42"/>
      <c r="B25" s="54"/>
      <c r="C25" s="52" t="s">
        <v>43</v>
      </c>
      <c r="D25" s="38">
        <v>0</v>
      </c>
    </row>
    <row r="26" spans="1:4" ht="12.75">
      <c r="A26" s="42"/>
      <c r="B26" s="54"/>
      <c r="C26" s="52" t="s">
        <v>44</v>
      </c>
      <c r="D26" s="38">
        <v>0</v>
      </c>
    </row>
    <row r="27" spans="1:4" ht="12.75">
      <c r="A27" s="42"/>
      <c r="B27" s="54"/>
      <c r="C27" s="52" t="s">
        <v>45</v>
      </c>
      <c r="D27" s="38">
        <v>0</v>
      </c>
    </row>
    <row r="28" spans="1:4" ht="12.75">
      <c r="A28" s="42"/>
      <c r="B28" s="54"/>
      <c r="C28" s="52" t="s">
        <v>46</v>
      </c>
      <c r="D28" s="38">
        <v>0</v>
      </c>
    </row>
    <row r="29" spans="1:4" ht="12.75">
      <c r="A29" s="44" t="s">
        <v>47</v>
      </c>
      <c r="B29" s="55">
        <v>10355210.78</v>
      </c>
      <c r="C29" s="56" t="s">
        <v>48</v>
      </c>
      <c r="D29" s="47">
        <v>10355210.78</v>
      </c>
    </row>
  </sheetData>
  <sheetProtection/>
  <mergeCells count="5">
    <mergeCell ref="A1:D1"/>
    <mergeCell ref="A2:D2"/>
    <mergeCell ref="A3:D3"/>
    <mergeCell ref="A4:B4"/>
    <mergeCell ref="C4:D4"/>
  </mergeCells>
  <printOptions/>
  <pageMargins left="0.59" right="0.2" top="0.2" bottom="0.2" header="0.2" footer="0.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H12"/>
  <sheetViews>
    <sheetView showGridLines="0" workbookViewId="0" topLeftCell="A1">
      <selection activeCell="C30" sqref="C30"/>
    </sheetView>
  </sheetViews>
  <sheetFormatPr defaultColWidth="9.140625" defaultRowHeight="12.75"/>
  <cols>
    <col min="1" max="1" width="31.28125" style="1" customWidth="1"/>
    <col min="2" max="2" width="17.7109375" style="1" customWidth="1"/>
    <col min="3" max="8" width="19.00390625" style="1" customWidth="1"/>
  </cols>
  <sheetData>
    <row r="1" spans="1:8" ht="16.5" customHeight="1">
      <c r="A1" s="57" t="s">
        <v>263</v>
      </c>
      <c r="B1" s="58"/>
      <c r="C1" s="58"/>
      <c r="D1" s="58"/>
      <c r="E1" s="58"/>
      <c r="F1" s="58"/>
      <c r="G1" s="58"/>
      <c r="H1" s="58"/>
    </row>
    <row r="2" spans="1:8" ht="25.5" customHeight="1">
      <c r="A2" s="64" t="s">
        <v>264</v>
      </c>
      <c r="B2" s="58"/>
      <c r="C2" s="58"/>
      <c r="D2" s="58"/>
      <c r="E2" s="58"/>
      <c r="F2" s="58"/>
      <c r="G2" s="58"/>
      <c r="H2" s="58"/>
    </row>
    <row r="3" spans="1:8" ht="16.5" customHeight="1">
      <c r="A3" s="8" t="s">
        <v>155</v>
      </c>
      <c r="B3" s="8"/>
      <c r="C3" s="8"/>
      <c r="D3" s="8"/>
      <c r="E3" s="8"/>
      <c r="F3" s="8"/>
      <c r="G3" s="8"/>
      <c r="H3" s="8" t="s">
        <v>2</v>
      </c>
    </row>
    <row r="4" spans="1:8" ht="12.75">
      <c r="A4" s="65" t="s">
        <v>162</v>
      </c>
      <c r="B4" s="65" t="s">
        <v>265</v>
      </c>
      <c r="C4" s="65" t="s">
        <v>266</v>
      </c>
      <c r="D4" s="65" t="s">
        <v>267</v>
      </c>
      <c r="E4" s="63"/>
      <c r="F4" s="65" t="s">
        <v>268</v>
      </c>
      <c r="G4" s="65" t="s">
        <v>269</v>
      </c>
      <c r="H4" s="63"/>
    </row>
    <row r="5" spans="1:8" ht="13.5">
      <c r="A5" s="66"/>
      <c r="B5" s="66"/>
      <c r="C5" s="66"/>
      <c r="D5" s="3" t="s">
        <v>270</v>
      </c>
      <c r="E5" s="3" t="s">
        <v>271</v>
      </c>
      <c r="F5" s="66"/>
      <c r="G5" s="3" t="s">
        <v>270</v>
      </c>
      <c r="H5" s="3" t="s">
        <v>271</v>
      </c>
    </row>
    <row r="6" spans="1:8" ht="12.75">
      <c r="A6" s="13" t="s">
        <v>57</v>
      </c>
      <c r="B6" s="9">
        <f>B7+B8+B9</f>
        <v>85000</v>
      </c>
      <c r="C6" s="9">
        <f>C7+C8+C9</f>
        <v>85000</v>
      </c>
      <c r="D6" s="9">
        <f>D7+D8+D9</f>
        <v>0</v>
      </c>
      <c r="E6" s="9">
        <f>E7+E8+E9</f>
        <v>0</v>
      </c>
      <c r="F6" s="9">
        <f>F7+F8+F9</f>
        <v>282977.18</v>
      </c>
      <c r="G6" s="9">
        <f>B6-F6</f>
        <v>-197977.18</v>
      </c>
      <c r="H6" s="33">
        <f>G6/F6</f>
        <v>-0.6996224218504121</v>
      </c>
    </row>
    <row r="7" spans="1:8" ht="12.75">
      <c r="A7" s="5" t="s">
        <v>272</v>
      </c>
      <c r="B7" s="9">
        <v>0</v>
      </c>
      <c r="C7" s="9"/>
      <c r="D7" s="9">
        <v>0</v>
      </c>
      <c r="E7" s="34">
        <v>0</v>
      </c>
      <c r="F7" s="9">
        <v>0</v>
      </c>
      <c r="G7" s="9">
        <v>0</v>
      </c>
      <c r="H7" s="34">
        <v>0</v>
      </c>
    </row>
    <row r="8" spans="1:8" ht="12.75">
      <c r="A8" s="5" t="s">
        <v>273</v>
      </c>
      <c r="B8" s="9">
        <v>40000</v>
      </c>
      <c r="C8" s="9">
        <v>40000</v>
      </c>
      <c r="D8" s="9">
        <v>0</v>
      </c>
      <c r="E8" s="34">
        <v>0</v>
      </c>
      <c r="F8" s="9">
        <v>75955</v>
      </c>
      <c r="G8" s="9">
        <f>B8-F8</f>
        <v>-35955</v>
      </c>
      <c r="H8" s="33">
        <f>G8/F8</f>
        <v>-0.4733723915476269</v>
      </c>
    </row>
    <row r="9" spans="1:8" ht="12.75">
      <c r="A9" s="5" t="s">
        <v>274</v>
      </c>
      <c r="B9" s="9">
        <v>45000</v>
      </c>
      <c r="C9" s="9">
        <v>45000</v>
      </c>
      <c r="D9" s="9">
        <v>0</v>
      </c>
      <c r="E9" s="34">
        <v>0</v>
      </c>
      <c r="F9" s="9">
        <v>207022.18</v>
      </c>
      <c r="G9" s="9">
        <f>B9-F9</f>
        <v>-162022.18</v>
      </c>
      <c r="H9" s="33">
        <f>G9/F9</f>
        <v>-0.7826319865823073</v>
      </c>
    </row>
    <row r="10" spans="1:8" ht="12.75">
      <c r="A10" s="5" t="s">
        <v>275</v>
      </c>
      <c r="B10" s="9">
        <v>45000</v>
      </c>
      <c r="C10" s="9">
        <v>45000</v>
      </c>
      <c r="D10" s="9">
        <v>0</v>
      </c>
      <c r="E10" s="34">
        <v>0</v>
      </c>
      <c r="F10" s="9">
        <v>207022.18</v>
      </c>
      <c r="G10" s="9">
        <f>B10-F10</f>
        <v>-162022.18</v>
      </c>
      <c r="H10" s="33">
        <f>G10/F10</f>
        <v>-0.7826319865823073</v>
      </c>
    </row>
    <row r="11" spans="1:8" ht="12.75">
      <c r="A11" s="5" t="s">
        <v>276</v>
      </c>
      <c r="B11" s="9"/>
      <c r="C11" s="9"/>
      <c r="D11" s="9"/>
      <c r="E11" s="9"/>
      <c r="F11" s="9"/>
      <c r="G11" s="9"/>
      <c r="H11" s="9"/>
    </row>
    <row r="12" spans="1:8" ht="12.75">
      <c r="A12" s="5" t="s">
        <v>277</v>
      </c>
      <c r="B12" s="9"/>
      <c r="C12" s="9"/>
      <c r="D12" s="9"/>
      <c r="E12" s="9"/>
      <c r="F12" s="9"/>
      <c r="G12" s="9"/>
      <c r="H12" s="9"/>
    </row>
    <row r="13" ht="409.5" customHeight="1" hidden="1"/>
  </sheetData>
  <sheetProtection/>
  <mergeCells count="8">
    <mergeCell ref="A1:H1"/>
    <mergeCell ref="A2:H2"/>
    <mergeCell ref="D4:E4"/>
    <mergeCell ref="G4:H4"/>
    <mergeCell ref="A4:A5"/>
    <mergeCell ref="B4:B5"/>
    <mergeCell ref="C4:C5"/>
    <mergeCell ref="F4:F5"/>
  </mergeCells>
  <printOptions/>
  <pageMargins left="0.2" right="0.2" top="0.2" bottom="0.21" header="0.2" footer="0.2"/>
  <pageSetup horizontalDpi="300" verticalDpi="300" orientation="landscape"/>
</worksheet>
</file>

<file path=xl/worksheets/sheet11.xml><?xml version="1.0" encoding="utf-8"?>
<worksheet xmlns="http://schemas.openxmlformats.org/spreadsheetml/2006/main" xmlns:r="http://schemas.openxmlformats.org/officeDocument/2006/relationships">
  <dimension ref="A1:H46"/>
  <sheetViews>
    <sheetView showGridLines="0" workbookViewId="0" topLeftCell="A15">
      <selection activeCell="F46" sqref="F46"/>
    </sheetView>
  </sheetViews>
  <sheetFormatPr defaultColWidth="9.140625" defaultRowHeight="12.75"/>
  <cols>
    <col min="1" max="1" width="26.8515625" style="1" customWidth="1"/>
    <col min="2" max="2" width="13.57421875" style="1" customWidth="1"/>
    <col min="3" max="3" width="24.8515625" style="1" customWidth="1"/>
    <col min="4" max="4" width="15.421875" style="1" customWidth="1"/>
    <col min="5" max="5" width="34.00390625" style="1" customWidth="1"/>
    <col min="6" max="6" width="18.421875" style="1" customWidth="1"/>
    <col min="7" max="7" width="19.140625" style="1" customWidth="1"/>
    <col min="8" max="8" width="17.8515625" style="1" customWidth="1"/>
  </cols>
  <sheetData>
    <row r="1" spans="1:8" ht="16.5" customHeight="1">
      <c r="A1" s="57" t="s">
        <v>278</v>
      </c>
      <c r="B1" s="58"/>
      <c r="C1" s="58"/>
      <c r="D1" s="58"/>
      <c r="E1" s="58"/>
      <c r="F1" s="58"/>
      <c r="G1" s="58"/>
      <c r="H1" s="58"/>
    </row>
    <row r="2" spans="1:8" ht="25.5" customHeight="1">
      <c r="A2" s="64" t="s">
        <v>279</v>
      </c>
      <c r="B2" s="58"/>
      <c r="C2" s="58"/>
      <c r="D2" s="58"/>
      <c r="E2" s="58"/>
      <c r="F2" s="58"/>
      <c r="G2" s="58"/>
      <c r="H2" s="58"/>
    </row>
    <row r="3" spans="1:8" ht="24.75" customHeight="1">
      <c r="A3" s="73" t="s">
        <v>280</v>
      </c>
      <c r="B3" s="58"/>
      <c r="C3" s="58"/>
      <c r="D3" s="58"/>
      <c r="E3" s="58"/>
      <c r="F3" s="58"/>
      <c r="G3" s="58"/>
      <c r="H3" s="58"/>
    </row>
    <row r="4" spans="1:8" ht="13.5">
      <c r="A4" s="21" t="s">
        <v>281</v>
      </c>
      <c r="B4" s="62">
        <v>404001</v>
      </c>
      <c r="C4" s="61"/>
      <c r="D4" s="63"/>
      <c r="E4" s="21" t="s">
        <v>282</v>
      </c>
      <c r="F4" s="62" t="s">
        <v>283</v>
      </c>
      <c r="G4" s="61"/>
      <c r="H4" s="63"/>
    </row>
    <row r="5" spans="1:8" ht="13.5">
      <c r="A5" s="21" t="s">
        <v>284</v>
      </c>
      <c r="B5" s="62"/>
      <c r="C5" s="61"/>
      <c r="D5" s="63"/>
      <c r="E5" s="21" t="s">
        <v>285</v>
      </c>
      <c r="F5" s="62"/>
      <c r="G5" s="61"/>
      <c r="H5" s="63"/>
    </row>
    <row r="6" spans="1:8" ht="13.5">
      <c r="A6" s="21" t="s">
        <v>286</v>
      </c>
      <c r="B6" s="62" t="s">
        <v>287</v>
      </c>
      <c r="C6" s="61"/>
      <c r="D6" s="63"/>
      <c r="E6" s="21" t="s">
        <v>288</v>
      </c>
      <c r="F6" s="62" t="s">
        <v>289</v>
      </c>
      <c r="G6" s="61"/>
      <c r="H6" s="63"/>
    </row>
    <row r="7" spans="1:8" ht="13.5">
      <c r="A7" s="21" t="s">
        <v>290</v>
      </c>
      <c r="B7" s="62" t="s">
        <v>291</v>
      </c>
      <c r="C7" s="61"/>
      <c r="D7" s="63"/>
      <c r="E7" s="21" t="s">
        <v>292</v>
      </c>
      <c r="F7" s="62">
        <v>34</v>
      </c>
      <c r="G7" s="61"/>
      <c r="H7" s="63"/>
    </row>
    <row r="8" spans="1:8" ht="192.75" customHeight="1">
      <c r="A8" s="21" t="s">
        <v>293</v>
      </c>
      <c r="B8" s="74" t="s">
        <v>294</v>
      </c>
      <c r="C8" s="74"/>
      <c r="D8" s="74"/>
      <c r="E8" s="74"/>
      <c r="F8" s="74"/>
      <c r="G8" s="74"/>
      <c r="H8" s="75"/>
    </row>
    <row r="9" spans="1:8" ht="12.75">
      <c r="A9" s="62" t="s">
        <v>295</v>
      </c>
      <c r="B9" s="62" t="s">
        <v>296</v>
      </c>
      <c r="C9" s="77"/>
      <c r="D9" s="81"/>
      <c r="E9" s="62" t="s">
        <v>297</v>
      </c>
      <c r="F9" s="62" t="s">
        <v>298</v>
      </c>
      <c r="G9" s="61"/>
      <c r="H9" s="63"/>
    </row>
    <row r="10" spans="1:8" ht="13.5">
      <c r="A10" s="79"/>
      <c r="B10" s="82"/>
      <c r="C10" s="83"/>
      <c r="D10" s="84"/>
      <c r="E10" s="80"/>
      <c r="F10" s="21" t="s">
        <v>299</v>
      </c>
      <c r="G10" s="21" t="s">
        <v>300</v>
      </c>
      <c r="H10" s="21" t="s">
        <v>301</v>
      </c>
    </row>
    <row r="11" spans="1:8" ht="13.5" customHeight="1">
      <c r="A11" s="79"/>
      <c r="B11" s="94" t="s">
        <v>516</v>
      </c>
      <c r="C11" s="78"/>
      <c r="D11" s="95"/>
      <c r="E11" s="105" t="s">
        <v>517</v>
      </c>
      <c r="F11" s="102">
        <v>10</v>
      </c>
      <c r="G11" s="102">
        <v>10</v>
      </c>
      <c r="H11" s="102"/>
    </row>
    <row r="12" spans="1:8" ht="13.5" customHeight="1">
      <c r="A12" s="79"/>
      <c r="B12" s="96"/>
      <c r="C12" s="97"/>
      <c r="D12" s="98"/>
      <c r="E12" s="106"/>
      <c r="F12" s="103"/>
      <c r="G12" s="103"/>
      <c r="H12" s="103"/>
    </row>
    <row r="13" spans="1:8" ht="13.5" customHeight="1">
      <c r="A13" s="79"/>
      <c r="B13" s="96"/>
      <c r="C13" s="97"/>
      <c r="D13" s="98"/>
      <c r="E13" s="106"/>
      <c r="F13" s="103"/>
      <c r="G13" s="103"/>
      <c r="H13" s="103"/>
    </row>
    <row r="14" spans="1:8" ht="213.75" customHeight="1">
      <c r="A14" s="79"/>
      <c r="B14" s="99"/>
      <c r="C14" s="100"/>
      <c r="D14" s="101"/>
      <c r="E14" s="107"/>
      <c r="F14" s="104"/>
      <c r="G14" s="104"/>
      <c r="H14" s="104"/>
    </row>
    <row r="15" spans="1:8" ht="13.5" customHeight="1">
      <c r="A15" s="80"/>
      <c r="B15" s="76" t="s">
        <v>302</v>
      </c>
      <c r="C15" s="77"/>
      <c r="D15" s="77"/>
      <c r="E15" s="22"/>
      <c r="F15" s="21"/>
      <c r="G15" s="21"/>
      <c r="H15" s="21"/>
    </row>
    <row r="16" spans="1:8" ht="15" customHeight="1">
      <c r="A16" s="21" t="s">
        <v>303</v>
      </c>
      <c r="B16" s="78"/>
      <c r="C16" s="77"/>
      <c r="D16" s="77"/>
      <c r="E16" s="23"/>
      <c r="F16" s="23"/>
      <c r="G16" s="23"/>
      <c r="H16" s="22"/>
    </row>
    <row r="17" spans="1:8" ht="13.5">
      <c r="A17" s="62" t="s">
        <v>304</v>
      </c>
      <c r="B17" s="21" t="s">
        <v>305</v>
      </c>
      <c r="C17" s="21" t="s">
        <v>306</v>
      </c>
      <c r="D17" s="24"/>
      <c r="E17" s="25" t="s">
        <v>307</v>
      </c>
      <c r="F17" s="24"/>
      <c r="G17" s="24"/>
      <c r="H17" s="21" t="s">
        <v>308</v>
      </c>
    </row>
    <row r="18" spans="1:8" ht="13.5">
      <c r="A18" s="79"/>
      <c r="B18" s="62" t="s">
        <v>309</v>
      </c>
      <c r="C18" s="21" t="s">
        <v>310</v>
      </c>
      <c r="D18" s="60" t="s">
        <v>518</v>
      </c>
      <c r="E18" s="108"/>
      <c r="F18" s="108"/>
      <c r="G18" s="109"/>
      <c r="H18" s="27" t="s">
        <v>519</v>
      </c>
    </row>
    <row r="19" spans="1:8" ht="13.5">
      <c r="A19" s="79"/>
      <c r="B19" s="79"/>
      <c r="C19" s="21" t="s">
        <v>311</v>
      </c>
      <c r="D19" s="60" t="s">
        <v>522</v>
      </c>
      <c r="E19" s="108"/>
      <c r="F19" s="108"/>
      <c r="G19" s="109"/>
      <c r="H19" s="27" t="s">
        <v>523</v>
      </c>
    </row>
    <row r="20" spans="1:8" ht="13.5">
      <c r="A20" s="79"/>
      <c r="B20" s="79"/>
      <c r="C20" s="21" t="s">
        <v>312</v>
      </c>
      <c r="D20" s="60" t="s">
        <v>520</v>
      </c>
      <c r="E20" s="108"/>
      <c r="F20" s="108"/>
      <c r="G20" s="109"/>
      <c r="H20" s="27" t="s">
        <v>521</v>
      </c>
    </row>
    <row r="21" spans="1:8" ht="13.5">
      <c r="A21" s="79"/>
      <c r="B21" s="80"/>
      <c r="C21" s="21" t="s">
        <v>313</v>
      </c>
      <c r="D21" s="28"/>
      <c r="E21" s="28"/>
      <c r="F21" s="28"/>
      <c r="G21" s="29"/>
      <c r="H21" s="27"/>
    </row>
    <row r="22" spans="1:8" ht="13.5">
      <c r="A22" s="79"/>
      <c r="B22" s="62" t="s">
        <v>314</v>
      </c>
      <c r="C22" s="21" t="s">
        <v>315</v>
      </c>
      <c r="D22" s="23"/>
      <c r="E22" s="23"/>
      <c r="F22" s="23"/>
      <c r="G22" s="23"/>
      <c r="H22" s="21"/>
    </row>
    <row r="23" spans="1:8" ht="13.5">
      <c r="A23" s="79"/>
      <c r="B23" s="79"/>
      <c r="C23" s="21" t="s">
        <v>316</v>
      </c>
      <c r="D23" s="23"/>
      <c r="E23" s="23"/>
      <c r="F23" s="23"/>
      <c r="G23" s="23"/>
      <c r="H23" s="21"/>
    </row>
    <row r="24" spans="1:8" ht="13.5">
      <c r="A24" s="79"/>
      <c r="B24" s="79"/>
      <c r="C24" s="21" t="s">
        <v>317</v>
      </c>
      <c r="D24" s="23"/>
      <c r="E24" s="23"/>
      <c r="F24" s="23"/>
      <c r="G24" s="23"/>
      <c r="H24" s="21"/>
    </row>
    <row r="25" spans="1:8" ht="13.5">
      <c r="A25" s="79"/>
      <c r="B25" s="80"/>
      <c r="C25" s="21" t="s">
        <v>318</v>
      </c>
      <c r="D25" s="23"/>
      <c r="E25" s="23"/>
      <c r="F25" s="23"/>
      <c r="G25" s="23"/>
      <c r="H25" s="21"/>
    </row>
    <row r="26" spans="1:8" ht="13.5">
      <c r="A26" s="80"/>
      <c r="B26" s="21" t="s">
        <v>319</v>
      </c>
      <c r="C26" s="21" t="s">
        <v>320</v>
      </c>
      <c r="D26" s="24"/>
      <c r="E26" s="24"/>
      <c r="F26" s="24"/>
      <c r="G26" s="24"/>
      <c r="H26" s="21"/>
    </row>
    <row r="27" spans="1:8" ht="13.5">
      <c r="A27" s="30" t="s">
        <v>321</v>
      </c>
      <c r="B27" s="26"/>
      <c r="C27" s="110" t="s">
        <v>524</v>
      </c>
      <c r="D27" s="110"/>
      <c r="E27" s="110"/>
      <c r="F27" s="110"/>
      <c r="G27" s="110"/>
      <c r="H27" s="111"/>
    </row>
    <row r="28" spans="1:8" ht="13.5">
      <c r="A28" s="21" t="s">
        <v>322</v>
      </c>
      <c r="B28" s="26" t="s">
        <v>525</v>
      </c>
      <c r="C28" s="26"/>
      <c r="D28" s="21" t="s">
        <v>323</v>
      </c>
      <c r="E28" s="21" t="s">
        <v>526</v>
      </c>
      <c r="F28" s="21" t="s">
        <v>324</v>
      </c>
      <c r="G28" s="112">
        <v>43128</v>
      </c>
      <c r="H28" s="31"/>
    </row>
    <row r="29" spans="1:8" ht="12.75">
      <c r="A29" s="11"/>
      <c r="B29" s="32"/>
      <c r="C29" s="18"/>
      <c r="D29" s="18"/>
      <c r="E29" s="18"/>
      <c r="F29" s="18"/>
      <c r="G29" s="18"/>
      <c r="H29" s="18"/>
    </row>
    <row r="30" ht="409.5" customHeight="1" hidden="1"/>
    <row r="46" ht="12.75">
      <c r="F46" s="1" t="s">
        <v>527</v>
      </c>
    </row>
  </sheetData>
  <sheetProtection/>
  <mergeCells count="30">
    <mergeCell ref="D19:G19"/>
    <mergeCell ref="C27:H27"/>
    <mergeCell ref="E11:E14"/>
    <mergeCell ref="F11:F14"/>
    <mergeCell ref="G11:G14"/>
    <mergeCell ref="H11:H14"/>
    <mergeCell ref="B15:D15"/>
    <mergeCell ref="B16:D16"/>
    <mergeCell ref="A9:A15"/>
    <mergeCell ref="A17:A26"/>
    <mergeCell ref="B18:B21"/>
    <mergeCell ref="B22:B25"/>
    <mergeCell ref="B9:D10"/>
    <mergeCell ref="B11:D14"/>
    <mergeCell ref="D18:G18"/>
    <mergeCell ref="D20:G20"/>
    <mergeCell ref="B7:D7"/>
    <mergeCell ref="F7:H7"/>
    <mergeCell ref="B8:H8"/>
    <mergeCell ref="F9:H9"/>
    <mergeCell ref="E9:E10"/>
    <mergeCell ref="B5:D5"/>
    <mergeCell ref="F5:H5"/>
    <mergeCell ref="B6:D6"/>
    <mergeCell ref="F6:H6"/>
    <mergeCell ref="A1:H1"/>
    <mergeCell ref="A2:H2"/>
    <mergeCell ref="A3:H3"/>
    <mergeCell ref="B4:D4"/>
    <mergeCell ref="F4:H4"/>
  </mergeCells>
  <printOptions/>
  <pageMargins left="0.2" right="0.2" top="0.2" bottom="0.21" header="0.2" footer="0.2"/>
  <pageSetup horizontalDpi="300" verticalDpi="300" orientation="landscape"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B2:K38"/>
  <sheetViews>
    <sheetView showGridLines="0" workbookViewId="0" topLeftCell="A1">
      <selection activeCell="A1" sqref="A1"/>
    </sheetView>
  </sheetViews>
  <sheetFormatPr defaultColWidth="9.140625" defaultRowHeight="12.75" outlineLevelRow="1"/>
  <cols>
    <col min="1" max="1" width="0.42578125" style="1" customWidth="1"/>
    <col min="2" max="2" width="39.8515625" style="1" customWidth="1"/>
    <col min="3" max="3" width="13.140625" style="1" customWidth="1"/>
    <col min="4" max="7" width="12.7109375" style="1" customWidth="1"/>
    <col min="8" max="10" width="13.140625" style="1" customWidth="1"/>
    <col min="11" max="11" width="25.8515625" style="1" customWidth="1"/>
    <col min="12" max="12" width="9.140625" style="1" hidden="1" customWidth="1"/>
  </cols>
  <sheetData>
    <row r="1" ht="2.25" customHeight="1"/>
    <row r="2" spans="2:11" ht="16.5" customHeight="1">
      <c r="B2" s="85" t="s">
        <v>325</v>
      </c>
      <c r="C2" s="58"/>
      <c r="D2" s="58"/>
      <c r="E2" s="58"/>
      <c r="F2" s="58"/>
      <c r="G2" s="58"/>
      <c r="H2" s="58"/>
      <c r="I2" s="58"/>
      <c r="J2" s="58"/>
      <c r="K2" s="58"/>
    </row>
    <row r="3" spans="2:11" ht="51" customHeight="1">
      <c r="B3" s="86" t="s">
        <v>326</v>
      </c>
      <c r="C3" s="58"/>
      <c r="D3" s="58"/>
      <c r="E3" s="58"/>
      <c r="F3" s="58"/>
      <c r="G3" s="58"/>
      <c r="H3" s="58"/>
      <c r="I3" s="58"/>
      <c r="J3" s="58"/>
      <c r="K3" s="58"/>
    </row>
    <row r="4" spans="2:11" ht="12.75">
      <c r="B4" s="87" t="s">
        <v>327</v>
      </c>
      <c r="C4" s="87" t="s">
        <v>328</v>
      </c>
      <c r="D4" s="87" t="s">
        <v>329</v>
      </c>
      <c r="E4" s="61"/>
      <c r="F4" s="61"/>
      <c r="G4" s="63"/>
      <c r="H4" s="87" t="s">
        <v>330</v>
      </c>
      <c r="I4" s="87" t="s">
        <v>331</v>
      </c>
      <c r="J4" s="87" t="s">
        <v>332</v>
      </c>
      <c r="K4" s="87" t="s">
        <v>333</v>
      </c>
    </row>
    <row r="5" spans="2:11" ht="13.5">
      <c r="B5" s="88"/>
      <c r="C5" s="88"/>
      <c r="D5" s="19" t="s">
        <v>334</v>
      </c>
      <c r="E5" s="19" t="s">
        <v>335</v>
      </c>
      <c r="F5" s="19" t="s">
        <v>336</v>
      </c>
      <c r="G5" s="19" t="s">
        <v>337</v>
      </c>
      <c r="H5" s="88"/>
      <c r="I5" s="88"/>
      <c r="J5" s="88"/>
      <c r="K5" s="88"/>
    </row>
    <row r="6" spans="2:11" ht="12.75">
      <c r="B6" s="20" t="s">
        <v>338</v>
      </c>
      <c r="C6" s="20" t="s">
        <v>339</v>
      </c>
      <c r="D6" s="20" t="s">
        <v>340</v>
      </c>
      <c r="E6" s="20" t="s">
        <v>341</v>
      </c>
      <c r="F6" s="20" t="s">
        <v>342</v>
      </c>
      <c r="G6" s="20" t="s">
        <v>343</v>
      </c>
      <c r="H6" s="20" t="s">
        <v>344</v>
      </c>
      <c r="I6" s="20" t="s">
        <v>345</v>
      </c>
      <c r="J6" s="20" t="s">
        <v>346</v>
      </c>
      <c r="K6" s="20" t="s">
        <v>347</v>
      </c>
    </row>
    <row r="7" spans="2:11" ht="12.75">
      <c r="B7" s="15" t="s">
        <v>58</v>
      </c>
      <c r="C7" s="9"/>
      <c r="D7" s="9"/>
      <c r="E7" s="9"/>
      <c r="F7" s="9"/>
      <c r="G7" s="9"/>
      <c r="H7" s="9"/>
      <c r="I7" s="9"/>
      <c r="J7" s="9"/>
      <c r="K7" s="9"/>
    </row>
    <row r="8" spans="2:11" ht="12.75" outlineLevel="1">
      <c r="B8" s="15" t="s">
        <v>59</v>
      </c>
      <c r="C8" s="9"/>
      <c r="D8" s="9"/>
      <c r="E8" s="9"/>
      <c r="F8" s="9"/>
      <c r="G8" s="9"/>
      <c r="H8" s="9"/>
      <c r="I8" s="9"/>
      <c r="J8" s="9"/>
      <c r="K8" s="9"/>
    </row>
    <row r="9" spans="2:11" ht="12.75" outlineLevel="1">
      <c r="B9" s="15" t="s">
        <v>150</v>
      </c>
      <c r="C9" s="9"/>
      <c r="D9" s="9"/>
      <c r="E9" s="9"/>
      <c r="F9" s="9"/>
      <c r="G9" s="9"/>
      <c r="H9" s="9"/>
      <c r="I9" s="9"/>
      <c r="J9" s="9"/>
      <c r="K9" s="9"/>
    </row>
    <row r="10" spans="2:11" ht="22.5" outlineLevel="1">
      <c r="B10" s="15" t="s">
        <v>348</v>
      </c>
      <c r="C10" s="15" t="s">
        <v>349</v>
      </c>
      <c r="D10" s="15" t="s">
        <v>350</v>
      </c>
      <c r="E10" s="15" t="s">
        <v>351</v>
      </c>
      <c r="F10" s="15" t="s">
        <v>352</v>
      </c>
      <c r="G10" s="15" t="s">
        <v>353</v>
      </c>
      <c r="H10" s="15" t="s">
        <v>350</v>
      </c>
      <c r="I10" s="15" t="s">
        <v>340</v>
      </c>
      <c r="J10" s="15"/>
      <c r="K10" s="15"/>
    </row>
    <row r="11" spans="2:11" ht="22.5" outlineLevel="1">
      <c r="B11" s="15" t="s">
        <v>354</v>
      </c>
      <c r="C11" s="15" t="s">
        <v>355</v>
      </c>
      <c r="D11" s="15" t="s">
        <v>356</v>
      </c>
      <c r="E11" s="15" t="s">
        <v>357</v>
      </c>
      <c r="F11" s="15" t="s">
        <v>358</v>
      </c>
      <c r="G11" s="15" t="s">
        <v>359</v>
      </c>
      <c r="H11" s="15" t="s">
        <v>356</v>
      </c>
      <c r="I11" s="15" t="s">
        <v>340</v>
      </c>
      <c r="J11" s="15"/>
      <c r="K11" s="15"/>
    </row>
    <row r="12" spans="2:11" ht="12.75" outlineLevel="1">
      <c r="B12" s="15" t="s">
        <v>360</v>
      </c>
      <c r="C12" s="15" t="s">
        <v>361</v>
      </c>
      <c r="D12" s="15" t="s">
        <v>362</v>
      </c>
      <c r="E12" s="15" t="s">
        <v>363</v>
      </c>
      <c r="F12" s="15" t="s">
        <v>364</v>
      </c>
      <c r="G12" s="15" t="s">
        <v>365</v>
      </c>
      <c r="H12" s="15" t="s">
        <v>362</v>
      </c>
      <c r="I12" s="15" t="s">
        <v>340</v>
      </c>
      <c r="J12" s="15"/>
      <c r="K12" s="15"/>
    </row>
    <row r="13" spans="2:11" ht="12.75" outlineLevel="1">
      <c r="B13" s="15" t="s">
        <v>366</v>
      </c>
      <c r="C13" s="9"/>
      <c r="D13" s="9"/>
      <c r="E13" s="9"/>
      <c r="F13" s="9"/>
      <c r="G13" s="9"/>
      <c r="H13" s="9"/>
      <c r="I13" s="9"/>
      <c r="J13" s="9"/>
      <c r="K13" s="9"/>
    </row>
    <row r="14" spans="2:11" ht="22.5" outlineLevel="1">
      <c r="B14" s="15" t="s">
        <v>367</v>
      </c>
      <c r="C14" s="15" t="s">
        <v>368</v>
      </c>
      <c r="D14" s="15" t="s">
        <v>334</v>
      </c>
      <c r="E14" s="15" t="s">
        <v>335</v>
      </c>
      <c r="F14" s="15" t="s">
        <v>336</v>
      </c>
      <c r="G14" s="15" t="s">
        <v>337</v>
      </c>
      <c r="H14" s="15" t="s">
        <v>334</v>
      </c>
      <c r="I14" s="15" t="s">
        <v>340</v>
      </c>
      <c r="J14" s="15"/>
      <c r="K14" s="15"/>
    </row>
    <row r="15" spans="2:11" ht="12.75" outlineLevel="1">
      <c r="B15" s="15" t="s">
        <v>369</v>
      </c>
      <c r="C15" s="9"/>
      <c r="D15" s="9"/>
      <c r="E15" s="9"/>
      <c r="F15" s="9"/>
      <c r="G15" s="9"/>
      <c r="H15" s="9"/>
      <c r="I15" s="9"/>
      <c r="J15" s="9"/>
      <c r="K15" s="9"/>
    </row>
    <row r="16" spans="2:11" ht="12.75" outlineLevel="1">
      <c r="B16" s="15" t="s">
        <v>370</v>
      </c>
      <c r="C16" s="15" t="s">
        <v>371</v>
      </c>
      <c r="D16" s="15" t="s">
        <v>372</v>
      </c>
      <c r="E16" s="15" t="s">
        <v>373</v>
      </c>
      <c r="F16" s="15" t="s">
        <v>374</v>
      </c>
      <c r="G16" s="15" t="s">
        <v>375</v>
      </c>
      <c r="H16" s="15" t="s">
        <v>372</v>
      </c>
      <c r="I16" s="15" t="s">
        <v>340</v>
      </c>
      <c r="J16" s="15"/>
      <c r="K16" s="15"/>
    </row>
    <row r="17" spans="2:11" ht="22.5" outlineLevel="1">
      <c r="B17" s="15" t="s">
        <v>376</v>
      </c>
      <c r="C17" s="9"/>
      <c r="D17" s="9"/>
      <c r="E17" s="9"/>
      <c r="F17" s="9"/>
      <c r="G17" s="9"/>
      <c r="H17" s="9"/>
      <c r="I17" s="9"/>
      <c r="J17" s="9"/>
      <c r="K17" s="9"/>
    </row>
    <row r="18" spans="2:11" ht="12.75" outlineLevel="1">
      <c r="B18" s="15" t="s">
        <v>377</v>
      </c>
      <c r="C18" s="15" t="s">
        <v>378</v>
      </c>
      <c r="D18" s="15" t="s">
        <v>372</v>
      </c>
      <c r="E18" s="15" t="s">
        <v>373</v>
      </c>
      <c r="F18" s="15" t="s">
        <v>374</v>
      </c>
      <c r="G18" s="15" t="s">
        <v>375</v>
      </c>
      <c r="H18" s="15" t="s">
        <v>372</v>
      </c>
      <c r="I18" s="15" t="s">
        <v>340</v>
      </c>
      <c r="J18" s="15"/>
      <c r="K18" s="15"/>
    </row>
    <row r="19" spans="2:11" ht="22.5" outlineLevel="1">
      <c r="B19" s="15" t="s">
        <v>379</v>
      </c>
      <c r="C19" s="9"/>
      <c r="D19" s="9"/>
      <c r="E19" s="9"/>
      <c r="F19" s="9"/>
      <c r="G19" s="9"/>
      <c r="H19" s="9"/>
      <c r="I19" s="9"/>
      <c r="J19" s="9"/>
      <c r="K19" s="9"/>
    </row>
    <row r="20" spans="2:11" ht="22.5" outlineLevel="1">
      <c r="B20" s="15" t="s">
        <v>380</v>
      </c>
      <c r="C20" s="15" t="s">
        <v>381</v>
      </c>
      <c r="D20" s="15" t="s">
        <v>372</v>
      </c>
      <c r="E20" s="15" t="s">
        <v>373</v>
      </c>
      <c r="F20" s="15" t="s">
        <v>374</v>
      </c>
      <c r="G20" s="15" t="s">
        <v>375</v>
      </c>
      <c r="H20" s="15" t="s">
        <v>372</v>
      </c>
      <c r="I20" s="15" t="s">
        <v>340</v>
      </c>
      <c r="J20" s="15"/>
      <c r="K20" s="15"/>
    </row>
    <row r="21" spans="2:11" ht="22.5" outlineLevel="1">
      <c r="B21" s="15" t="s">
        <v>382</v>
      </c>
      <c r="C21" s="9"/>
      <c r="D21" s="9"/>
      <c r="E21" s="9"/>
      <c r="F21" s="9"/>
      <c r="G21" s="9"/>
      <c r="H21" s="9"/>
      <c r="I21" s="9"/>
      <c r="J21" s="9"/>
      <c r="K21" s="9"/>
    </row>
    <row r="22" spans="2:11" ht="22.5" outlineLevel="1">
      <c r="B22" s="15" t="s">
        <v>383</v>
      </c>
      <c r="C22" s="15" t="s">
        <v>384</v>
      </c>
      <c r="D22" s="15" t="s">
        <v>372</v>
      </c>
      <c r="E22" s="15" t="s">
        <v>373</v>
      </c>
      <c r="F22" s="15" t="s">
        <v>374</v>
      </c>
      <c r="G22" s="15" t="s">
        <v>375</v>
      </c>
      <c r="H22" s="15" t="s">
        <v>385</v>
      </c>
      <c r="I22" s="15" t="s">
        <v>340</v>
      </c>
      <c r="J22" s="15"/>
      <c r="K22" s="15"/>
    </row>
    <row r="23" spans="2:11" ht="22.5" outlineLevel="1">
      <c r="B23" s="15" t="s">
        <v>386</v>
      </c>
      <c r="C23" s="9"/>
      <c r="D23" s="9"/>
      <c r="E23" s="9"/>
      <c r="F23" s="9"/>
      <c r="G23" s="9"/>
      <c r="H23" s="9"/>
      <c r="I23" s="9"/>
      <c r="J23" s="9"/>
      <c r="K23" s="9"/>
    </row>
    <row r="24" spans="2:11" ht="22.5" outlineLevel="1">
      <c r="B24" s="15" t="s">
        <v>387</v>
      </c>
      <c r="C24" s="15" t="s">
        <v>388</v>
      </c>
      <c r="D24" s="15" t="s">
        <v>362</v>
      </c>
      <c r="E24" s="15" t="s">
        <v>363</v>
      </c>
      <c r="F24" s="15" t="s">
        <v>389</v>
      </c>
      <c r="G24" s="15" t="s">
        <v>365</v>
      </c>
      <c r="H24" s="15" t="s">
        <v>362</v>
      </c>
      <c r="I24" s="15" t="s">
        <v>340</v>
      </c>
      <c r="J24" s="15"/>
      <c r="K24" s="15"/>
    </row>
    <row r="25" spans="2:11" ht="12.75" outlineLevel="1">
      <c r="B25" s="15" t="s">
        <v>390</v>
      </c>
      <c r="C25" s="9"/>
      <c r="D25" s="9"/>
      <c r="E25" s="9"/>
      <c r="F25" s="9"/>
      <c r="G25" s="9"/>
      <c r="H25" s="9"/>
      <c r="I25" s="9"/>
      <c r="J25" s="9"/>
      <c r="K25" s="9"/>
    </row>
    <row r="26" spans="2:11" ht="22.5" outlineLevel="1">
      <c r="B26" s="15" t="s">
        <v>391</v>
      </c>
      <c r="C26" s="15" t="s">
        <v>392</v>
      </c>
      <c r="D26" s="15" t="s">
        <v>393</v>
      </c>
      <c r="E26" s="15" t="s">
        <v>394</v>
      </c>
      <c r="F26" s="15" t="s">
        <v>395</v>
      </c>
      <c r="G26" s="15" t="s">
        <v>396</v>
      </c>
      <c r="H26" s="15" t="s">
        <v>393</v>
      </c>
      <c r="I26" s="15" t="s">
        <v>338</v>
      </c>
      <c r="J26" s="15"/>
      <c r="K26" s="15"/>
    </row>
    <row r="27" spans="2:11" ht="12.75" outlineLevel="1">
      <c r="B27" s="15" t="s">
        <v>397</v>
      </c>
      <c r="C27" s="9"/>
      <c r="D27" s="9"/>
      <c r="E27" s="9"/>
      <c r="F27" s="9"/>
      <c r="G27" s="9"/>
      <c r="H27" s="9"/>
      <c r="I27" s="9"/>
      <c r="J27" s="9"/>
      <c r="K27" s="9"/>
    </row>
    <row r="28" spans="2:11" ht="12.75" outlineLevel="1">
      <c r="B28" s="15" t="s">
        <v>370</v>
      </c>
      <c r="C28" s="15" t="s">
        <v>371</v>
      </c>
      <c r="D28" s="15" t="s">
        <v>372</v>
      </c>
      <c r="E28" s="15" t="s">
        <v>373</v>
      </c>
      <c r="F28" s="15" t="s">
        <v>374</v>
      </c>
      <c r="G28" s="15" t="s">
        <v>375</v>
      </c>
      <c r="H28" s="15" t="s">
        <v>372</v>
      </c>
      <c r="I28" s="15" t="s">
        <v>340</v>
      </c>
      <c r="J28" s="15"/>
      <c r="K28" s="15"/>
    </row>
    <row r="29" spans="2:11" ht="12.75" outlineLevel="1">
      <c r="B29" s="15" t="s">
        <v>398</v>
      </c>
      <c r="C29" s="9"/>
      <c r="D29" s="9"/>
      <c r="E29" s="9"/>
      <c r="F29" s="9"/>
      <c r="G29" s="9"/>
      <c r="H29" s="9"/>
      <c r="I29" s="9"/>
      <c r="J29" s="9"/>
      <c r="K29" s="9"/>
    </row>
    <row r="30" spans="2:11" ht="12.75" outlineLevel="1">
      <c r="B30" s="15" t="s">
        <v>399</v>
      </c>
      <c r="C30" s="15" t="s">
        <v>400</v>
      </c>
      <c r="D30" s="15" t="s">
        <v>372</v>
      </c>
      <c r="E30" s="15" t="s">
        <v>373</v>
      </c>
      <c r="F30" s="15" t="s">
        <v>374</v>
      </c>
      <c r="G30" s="15" t="s">
        <v>375</v>
      </c>
      <c r="H30" s="15" t="s">
        <v>372</v>
      </c>
      <c r="I30" s="15" t="s">
        <v>340</v>
      </c>
      <c r="J30" s="15"/>
      <c r="K30" s="15"/>
    </row>
    <row r="31" spans="2:11" ht="12.75" outlineLevel="1">
      <c r="B31" s="15" t="s">
        <v>401</v>
      </c>
      <c r="C31" s="9"/>
      <c r="D31" s="9"/>
      <c r="E31" s="9"/>
      <c r="F31" s="9"/>
      <c r="G31" s="9"/>
      <c r="H31" s="9"/>
      <c r="I31" s="9"/>
      <c r="J31" s="9"/>
      <c r="K31" s="9"/>
    </row>
    <row r="32" spans="2:11" ht="22.5" outlineLevel="1">
      <c r="B32" s="15" t="s">
        <v>402</v>
      </c>
      <c r="C32" s="15" t="s">
        <v>403</v>
      </c>
      <c r="D32" s="15" t="s">
        <v>372</v>
      </c>
      <c r="E32" s="15" t="s">
        <v>373</v>
      </c>
      <c r="F32" s="15" t="s">
        <v>374</v>
      </c>
      <c r="G32" s="15" t="s">
        <v>375</v>
      </c>
      <c r="H32" s="15" t="s">
        <v>372</v>
      </c>
      <c r="I32" s="15" t="s">
        <v>340</v>
      </c>
      <c r="J32" s="15"/>
      <c r="K32" s="15"/>
    </row>
    <row r="33" spans="2:11" ht="12.75" outlineLevel="1">
      <c r="B33" s="15" t="s">
        <v>404</v>
      </c>
      <c r="C33" s="9"/>
      <c r="D33" s="9"/>
      <c r="E33" s="9"/>
      <c r="F33" s="9"/>
      <c r="G33" s="9"/>
      <c r="H33" s="9"/>
      <c r="I33" s="9"/>
      <c r="J33" s="9"/>
      <c r="K33" s="9"/>
    </row>
    <row r="34" spans="2:11" ht="12.75" outlineLevel="1">
      <c r="B34" s="15" t="s">
        <v>405</v>
      </c>
      <c r="C34" s="15" t="s">
        <v>406</v>
      </c>
      <c r="D34" s="15" t="s">
        <v>407</v>
      </c>
      <c r="E34" s="15" t="s">
        <v>336</v>
      </c>
      <c r="F34" s="15" t="s">
        <v>408</v>
      </c>
      <c r="G34" s="15" t="s">
        <v>409</v>
      </c>
      <c r="H34" s="15" t="s">
        <v>407</v>
      </c>
      <c r="I34" s="15" t="s">
        <v>340</v>
      </c>
      <c r="J34" s="15"/>
      <c r="K34" s="15"/>
    </row>
    <row r="35" spans="2:11" ht="12.75" outlineLevel="1">
      <c r="B35" s="15" t="s">
        <v>410</v>
      </c>
      <c r="C35" s="9"/>
      <c r="D35" s="9"/>
      <c r="E35" s="9"/>
      <c r="F35" s="9"/>
      <c r="G35" s="9"/>
      <c r="H35" s="9"/>
      <c r="I35" s="9"/>
      <c r="J35" s="9"/>
      <c r="K35" s="9"/>
    </row>
    <row r="36" spans="2:11" ht="22.5" outlineLevel="1">
      <c r="B36" s="15" t="s">
        <v>411</v>
      </c>
      <c r="C36" s="15" t="s">
        <v>412</v>
      </c>
      <c r="D36" s="15" t="s">
        <v>413</v>
      </c>
      <c r="E36" s="15" t="s">
        <v>414</v>
      </c>
      <c r="F36" s="15" t="s">
        <v>415</v>
      </c>
      <c r="G36" s="15" t="s">
        <v>416</v>
      </c>
      <c r="H36" s="15" t="s">
        <v>413</v>
      </c>
      <c r="I36" s="15" t="s">
        <v>340</v>
      </c>
      <c r="J36" s="15"/>
      <c r="K36" s="15"/>
    </row>
    <row r="37" spans="2:11" ht="22.5" outlineLevel="1">
      <c r="B37" s="15" t="s">
        <v>417</v>
      </c>
      <c r="C37" s="9"/>
      <c r="D37" s="9"/>
      <c r="E37" s="9"/>
      <c r="F37" s="9"/>
      <c r="G37" s="9"/>
      <c r="H37" s="9"/>
      <c r="I37" s="9"/>
      <c r="J37" s="9"/>
      <c r="K37" s="9"/>
    </row>
    <row r="38" spans="2:11" ht="12.75" outlineLevel="1">
      <c r="B38" s="15" t="s">
        <v>418</v>
      </c>
      <c r="C38" s="15" t="s">
        <v>419</v>
      </c>
      <c r="D38" s="15" t="s">
        <v>372</v>
      </c>
      <c r="E38" s="15" t="s">
        <v>373</v>
      </c>
      <c r="F38" s="15" t="s">
        <v>374</v>
      </c>
      <c r="G38" s="15" t="s">
        <v>375</v>
      </c>
      <c r="H38" s="15" t="s">
        <v>372</v>
      </c>
      <c r="I38" s="15" t="s">
        <v>340</v>
      </c>
      <c r="J38" s="15"/>
      <c r="K38" s="15"/>
    </row>
    <row r="39" ht="3" customHeight="1"/>
  </sheetData>
  <sheetProtection/>
  <mergeCells count="9">
    <mergeCell ref="B2:K2"/>
    <mergeCell ref="B3:K3"/>
    <mergeCell ref="D4:G4"/>
    <mergeCell ref="B4:B5"/>
    <mergeCell ref="C4:C5"/>
    <mergeCell ref="H4:H5"/>
    <mergeCell ref="I4:I5"/>
    <mergeCell ref="J4:J5"/>
    <mergeCell ref="K4:K5"/>
  </mergeCells>
  <printOptions/>
  <pageMargins left="0.59" right="0.2" top="0.2" bottom="0.2" header="0.2" footer="0.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4"/>
  <sheetViews>
    <sheetView zoomScaleSheetLayoutView="100" workbookViewId="0" topLeftCell="A1">
      <selection activeCell="E23" sqref="E23"/>
    </sheetView>
  </sheetViews>
  <sheetFormatPr defaultColWidth="9.140625" defaultRowHeight="12.75"/>
  <cols>
    <col min="1" max="1" width="5.57421875" style="1" customWidth="1"/>
    <col min="2" max="2" width="5.28125" style="1" customWidth="1"/>
    <col min="3" max="3" width="5.421875" style="1" customWidth="1"/>
    <col min="4" max="4" width="44.28125" style="1" customWidth="1"/>
    <col min="5" max="5" width="21.8515625" style="1" customWidth="1"/>
    <col min="6" max="6" width="7.140625" style="1" customWidth="1"/>
    <col min="7" max="7" width="6.57421875" style="1" customWidth="1"/>
    <col min="8" max="17" width="13.421875" style="1" customWidth="1"/>
  </cols>
  <sheetData>
    <row r="1" spans="1:17" ht="16.5" customHeight="1">
      <c r="A1" s="57" t="s">
        <v>420</v>
      </c>
      <c r="B1" s="58"/>
      <c r="C1" s="58"/>
      <c r="D1" s="58"/>
      <c r="E1" s="58"/>
      <c r="F1" s="58"/>
      <c r="G1" s="58"/>
      <c r="H1" s="58"/>
      <c r="I1" s="58"/>
      <c r="J1" s="58"/>
      <c r="K1" s="58"/>
      <c r="L1" s="58"/>
      <c r="M1" s="58"/>
      <c r="N1" s="58"/>
      <c r="O1" s="58"/>
      <c r="P1" s="58"/>
      <c r="Q1" s="58"/>
    </row>
    <row r="2" spans="1:17" ht="33" customHeight="1">
      <c r="A2" s="64" t="s">
        <v>421</v>
      </c>
      <c r="B2" s="58"/>
      <c r="C2" s="58"/>
      <c r="D2" s="58"/>
      <c r="E2" s="58"/>
      <c r="F2" s="58"/>
      <c r="G2" s="58"/>
      <c r="H2" s="58"/>
      <c r="I2" s="58"/>
      <c r="J2" s="58"/>
      <c r="K2" s="58"/>
      <c r="L2" s="58"/>
      <c r="M2" s="58"/>
      <c r="N2" s="58"/>
      <c r="O2" s="58"/>
      <c r="P2" s="58"/>
      <c r="Q2" s="58"/>
    </row>
    <row r="3" spans="1:17" ht="16.5" customHeight="1">
      <c r="A3" s="57" t="s">
        <v>2</v>
      </c>
      <c r="B3" s="58"/>
      <c r="C3" s="58"/>
      <c r="D3" s="58"/>
      <c r="E3" s="58"/>
      <c r="F3" s="58"/>
      <c r="G3" s="58"/>
      <c r="H3" s="58"/>
      <c r="I3" s="58"/>
      <c r="J3" s="58"/>
      <c r="K3" s="58"/>
      <c r="L3" s="58"/>
      <c r="M3" s="58"/>
      <c r="N3" s="58"/>
      <c r="O3" s="58"/>
      <c r="P3" s="58"/>
      <c r="Q3" s="58"/>
    </row>
    <row r="4" spans="1:17" ht="12.75">
      <c r="A4" s="65" t="s">
        <v>51</v>
      </c>
      <c r="B4" s="77"/>
      <c r="C4" s="81"/>
      <c r="D4" s="65" t="s">
        <v>422</v>
      </c>
      <c r="E4" s="65" t="s">
        <v>423</v>
      </c>
      <c r="F4" s="65" t="s">
        <v>424</v>
      </c>
      <c r="G4" s="65" t="s">
        <v>425</v>
      </c>
      <c r="H4" s="65" t="s">
        <v>426</v>
      </c>
      <c r="I4" s="65" t="s">
        <v>427</v>
      </c>
      <c r="J4" s="65" t="s">
        <v>428</v>
      </c>
      <c r="K4" s="65" t="s">
        <v>429</v>
      </c>
      <c r="L4" s="61"/>
      <c r="M4" s="61"/>
      <c r="N4" s="61"/>
      <c r="O4" s="61"/>
      <c r="P4" s="61"/>
      <c r="Q4" s="63"/>
    </row>
    <row r="5" spans="1:17" ht="12.75">
      <c r="A5" s="90"/>
      <c r="B5" s="83"/>
      <c r="C5" s="84"/>
      <c r="D5" s="89"/>
      <c r="E5" s="89"/>
      <c r="F5" s="89"/>
      <c r="G5" s="89"/>
      <c r="H5" s="89"/>
      <c r="I5" s="89"/>
      <c r="J5" s="89"/>
      <c r="K5" s="65" t="s">
        <v>430</v>
      </c>
      <c r="L5" s="65" t="s">
        <v>431</v>
      </c>
      <c r="M5" s="65" t="s">
        <v>432</v>
      </c>
      <c r="N5" s="61"/>
      <c r="O5" s="63"/>
      <c r="P5" s="65" t="s">
        <v>433</v>
      </c>
      <c r="Q5" s="65" t="s">
        <v>434</v>
      </c>
    </row>
    <row r="6" spans="1:17" ht="27">
      <c r="A6" s="3" t="s">
        <v>435</v>
      </c>
      <c r="B6" s="3" t="s">
        <v>436</v>
      </c>
      <c r="C6" s="3" t="s">
        <v>437</v>
      </c>
      <c r="D6" s="66"/>
      <c r="E6" s="66"/>
      <c r="F6" s="66"/>
      <c r="G6" s="66"/>
      <c r="H6" s="66"/>
      <c r="I6" s="66"/>
      <c r="J6" s="66"/>
      <c r="K6" s="66"/>
      <c r="L6" s="66"/>
      <c r="M6" s="3" t="s">
        <v>57</v>
      </c>
      <c r="N6" s="3" t="s">
        <v>438</v>
      </c>
      <c r="O6" s="3" t="s">
        <v>439</v>
      </c>
      <c r="P6" s="66"/>
      <c r="Q6" s="66"/>
    </row>
    <row r="7" spans="1:17" ht="12.75">
      <c r="A7" s="12" t="s">
        <v>56</v>
      </c>
      <c r="B7" s="12" t="s">
        <v>56</v>
      </c>
      <c r="C7" s="12" t="s">
        <v>56</v>
      </c>
      <c r="D7" s="12" t="s">
        <v>56</v>
      </c>
      <c r="E7" s="12" t="s">
        <v>56</v>
      </c>
      <c r="F7" s="12" t="s">
        <v>56</v>
      </c>
      <c r="G7" s="12" t="s">
        <v>56</v>
      </c>
      <c r="H7" s="12" t="s">
        <v>56</v>
      </c>
      <c r="I7" s="12" t="s">
        <v>56</v>
      </c>
      <c r="J7" s="12" t="s">
        <v>56</v>
      </c>
      <c r="K7" s="12" t="s">
        <v>338</v>
      </c>
      <c r="L7" s="12" t="s">
        <v>339</v>
      </c>
      <c r="M7" s="12" t="s">
        <v>340</v>
      </c>
      <c r="N7" s="12" t="s">
        <v>341</v>
      </c>
      <c r="O7" s="12" t="s">
        <v>342</v>
      </c>
      <c r="P7" s="12" t="s">
        <v>343</v>
      </c>
      <c r="Q7" s="12" t="s">
        <v>344</v>
      </c>
    </row>
    <row r="8" spans="1:17" ht="12.75">
      <c r="A8" s="13"/>
      <c r="B8" s="13"/>
      <c r="C8" s="13"/>
      <c r="D8" s="13" t="s">
        <v>57</v>
      </c>
      <c r="E8" s="9"/>
      <c r="F8" s="9"/>
      <c r="G8" s="9"/>
      <c r="H8" s="9"/>
      <c r="I8" s="9"/>
      <c r="J8" s="9"/>
      <c r="K8" s="16">
        <v>19600</v>
      </c>
      <c r="L8" s="16">
        <v>0</v>
      </c>
      <c r="M8" s="16">
        <v>19600</v>
      </c>
      <c r="N8" s="16">
        <v>19600</v>
      </c>
      <c r="O8" s="16">
        <v>0</v>
      </c>
      <c r="P8" s="16">
        <v>0</v>
      </c>
      <c r="Q8" s="16">
        <v>0</v>
      </c>
    </row>
    <row r="9" spans="1:17" ht="12.75">
      <c r="A9" s="5"/>
      <c r="B9" s="5"/>
      <c r="C9" s="5"/>
      <c r="D9" s="5" t="s">
        <v>58</v>
      </c>
      <c r="E9" s="9"/>
      <c r="F9" s="9"/>
      <c r="G9" s="9"/>
      <c r="H9" s="9"/>
      <c r="I9" s="9"/>
      <c r="J9" s="9"/>
      <c r="K9" s="16">
        <v>19600</v>
      </c>
      <c r="L9" s="16">
        <v>0</v>
      </c>
      <c r="M9" s="16">
        <v>19600</v>
      </c>
      <c r="N9" s="16">
        <v>19600</v>
      </c>
      <c r="O9" s="16">
        <v>0</v>
      </c>
      <c r="P9" s="16">
        <v>0</v>
      </c>
      <c r="Q9" s="16">
        <v>0</v>
      </c>
    </row>
    <row r="10" spans="1:17" ht="12.75">
      <c r="A10" s="5"/>
      <c r="B10" s="5"/>
      <c r="C10" s="5"/>
      <c r="D10" s="5" t="s">
        <v>59</v>
      </c>
      <c r="E10" s="9"/>
      <c r="F10" s="9"/>
      <c r="G10" s="9"/>
      <c r="H10" s="9"/>
      <c r="I10" s="9"/>
      <c r="J10" s="9"/>
      <c r="K10" s="16">
        <v>19600</v>
      </c>
      <c r="L10" s="16">
        <v>0</v>
      </c>
      <c r="M10" s="16">
        <v>19600</v>
      </c>
      <c r="N10" s="16">
        <v>19600</v>
      </c>
      <c r="O10" s="16">
        <v>0</v>
      </c>
      <c r="P10" s="16">
        <v>0</v>
      </c>
      <c r="Q10" s="16">
        <v>0</v>
      </c>
    </row>
    <row r="11" spans="1:17" ht="12.75">
      <c r="A11" s="14" t="s">
        <v>86</v>
      </c>
      <c r="B11" s="14"/>
      <c r="C11" s="14"/>
      <c r="D11" s="5" t="s">
        <v>87</v>
      </c>
      <c r="E11" s="9"/>
      <c r="F11" s="9"/>
      <c r="G11" s="9"/>
      <c r="H11" s="9"/>
      <c r="I11" s="9"/>
      <c r="J11" s="9"/>
      <c r="K11" s="16">
        <v>19600</v>
      </c>
      <c r="L11" s="16">
        <v>0</v>
      </c>
      <c r="M11" s="16">
        <v>19600</v>
      </c>
      <c r="N11" s="16">
        <v>19600</v>
      </c>
      <c r="O11" s="16">
        <v>0</v>
      </c>
      <c r="P11" s="16">
        <v>0</v>
      </c>
      <c r="Q11" s="16">
        <v>0</v>
      </c>
    </row>
    <row r="12" spans="1:17" ht="12.75">
      <c r="A12" s="14"/>
      <c r="B12" s="14" t="s">
        <v>440</v>
      </c>
      <c r="C12" s="14"/>
      <c r="D12" s="5" t="s">
        <v>89</v>
      </c>
      <c r="E12" s="9"/>
      <c r="F12" s="9"/>
      <c r="G12" s="9"/>
      <c r="H12" s="9"/>
      <c r="I12" s="9"/>
      <c r="J12" s="9"/>
      <c r="K12" s="16">
        <v>19600</v>
      </c>
      <c r="L12" s="16">
        <v>0</v>
      </c>
      <c r="M12" s="16">
        <v>19600</v>
      </c>
      <c r="N12" s="16">
        <v>19600</v>
      </c>
      <c r="O12" s="16">
        <v>0</v>
      </c>
      <c r="P12" s="16">
        <v>0</v>
      </c>
      <c r="Q12" s="16">
        <v>0</v>
      </c>
    </row>
    <row r="13" spans="1:17" ht="12.75">
      <c r="A13" s="14"/>
      <c r="B13" s="14"/>
      <c r="C13" s="14" t="s">
        <v>441</v>
      </c>
      <c r="D13" s="5" t="s">
        <v>442</v>
      </c>
      <c r="E13" s="9"/>
      <c r="F13" s="9"/>
      <c r="G13" s="9"/>
      <c r="H13" s="9"/>
      <c r="I13" s="9"/>
      <c r="J13" s="9"/>
      <c r="K13" s="16">
        <v>19600</v>
      </c>
      <c r="L13" s="16">
        <v>0</v>
      </c>
      <c r="M13" s="16">
        <v>19600</v>
      </c>
      <c r="N13" s="16">
        <v>19600</v>
      </c>
      <c r="O13" s="16">
        <v>0</v>
      </c>
      <c r="P13" s="16">
        <v>0</v>
      </c>
      <c r="Q13" s="16">
        <v>0</v>
      </c>
    </row>
    <row r="14" spans="1:17" ht="22.5">
      <c r="A14" s="14"/>
      <c r="B14" s="14"/>
      <c r="C14" s="14"/>
      <c r="D14" s="5" t="s">
        <v>443</v>
      </c>
      <c r="E14" s="15" t="s">
        <v>444</v>
      </c>
      <c r="F14" s="6" t="s">
        <v>338</v>
      </c>
      <c r="G14" s="6" t="s">
        <v>445</v>
      </c>
      <c r="H14" s="6"/>
      <c r="I14" s="6"/>
      <c r="J14" s="17">
        <v>43101</v>
      </c>
      <c r="K14" s="16">
        <v>19600</v>
      </c>
      <c r="L14" s="16">
        <v>0</v>
      </c>
      <c r="M14" s="16">
        <v>19600</v>
      </c>
      <c r="N14" s="16">
        <v>19600</v>
      </c>
      <c r="O14" s="16">
        <v>0</v>
      </c>
      <c r="P14" s="16">
        <v>0</v>
      </c>
      <c r="Q14" s="16">
        <v>0</v>
      </c>
    </row>
    <row r="15" ht="409.5" customHeight="1" hidden="1"/>
  </sheetData>
  <sheetProtection/>
  <mergeCells count="17">
    <mergeCell ref="P5:P6"/>
    <mergeCell ref="Q5:Q6"/>
    <mergeCell ref="A4:C5"/>
    <mergeCell ref="M5:O5"/>
    <mergeCell ref="D4:D6"/>
    <mergeCell ref="E4:E6"/>
    <mergeCell ref="F4:F6"/>
    <mergeCell ref="G4:G6"/>
    <mergeCell ref="H4:H6"/>
    <mergeCell ref="I4:I6"/>
    <mergeCell ref="J4:J6"/>
    <mergeCell ref="K5:K6"/>
    <mergeCell ref="L5:L6"/>
    <mergeCell ref="A1:Q1"/>
    <mergeCell ref="A2:Q2"/>
    <mergeCell ref="A3:Q3"/>
    <mergeCell ref="K4:Q4"/>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W9"/>
  <sheetViews>
    <sheetView showGridLines="0" workbookViewId="0" topLeftCell="A1">
      <selection activeCell="B18" sqref="B18"/>
    </sheetView>
  </sheetViews>
  <sheetFormatPr defaultColWidth="9.140625" defaultRowHeight="12.75"/>
  <cols>
    <col min="1" max="1" width="14.421875" style="1" customWidth="1"/>
    <col min="2" max="2" width="44.28125" style="1" customWidth="1"/>
    <col min="3" max="3" width="28.8515625" style="1" customWidth="1"/>
    <col min="4" max="4" width="13.7109375" style="1" customWidth="1"/>
    <col min="5" max="5" width="15.7109375" style="1" customWidth="1"/>
    <col min="6" max="6" width="11.140625" style="1" customWidth="1"/>
    <col min="7" max="23" width="13.421875" style="1" customWidth="1"/>
  </cols>
  <sheetData>
    <row r="1" spans="1:23" ht="16.5" customHeight="1">
      <c r="A1" s="57" t="s">
        <v>446</v>
      </c>
      <c r="B1" s="58"/>
      <c r="C1" s="58"/>
      <c r="D1" s="58"/>
      <c r="E1" s="58"/>
      <c r="F1" s="58"/>
      <c r="G1" s="58"/>
      <c r="H1" s="58"/>
      <c r="I1" s="58"/>
      <c r="J1" s="58"/>
      <c r="K1" s="58"/>
      <c r="L1" s="58"/>
      <c r="M1" s="58"/>
      <c r="N1" s="58"/>
      <c r="O1" s="58"/>
      <c r="P1" s="58"/>
      <c r="Q1" s="58"/>
      <c r="R1" s="58"/>
      <c r="S1" s="58"/>
      <c r="T1" s="58"/>
      <c r="U1" s="58"/>
      <c r="V1" s="58"/>
      <c r="W1" s="58"/>
    </row>
    <row r="2" spans="1:23" ht="33" customHeight="1">
      <c r="A2" s="64" t="s">
        <v>447</v>
      </c>
      <c r="B2" s="58"/>
      <c r="C2" s="58"/>
      <c r="D2" s="58"/>
      <c r="E2" s="58"/>
      <c r="F2" s="58"/>
      <c r="G2" s="58"/>
      <c r="H2" s="58"/>
      <c r="I2" s="58"/>
      <c r="J2" s="58"/>
      <c r="K2" s="58"/>
      <c r="L2" s="58"/>
      <c r="M2" s="58"/>
      <c r="N2" s="58"/>
      <c r="O2" s="58"/>
      <c r="P2" s="58"/>
      <c r="Q2" s="58"/>
      <c r="R2" s="58"/>
      <c r="S2" s="58"/>
      <c r="T2" s="58"/>
      <c r="U2" s="58"/>
      <c r="V2" s="58"/>
      <c r="W2" s="58"/>
    </row>
    <row r="3" spans="1:23" ht="16.5" customHeight="1">
      <c r="A3" s="69" t="s">
        <v>155</v>
      </c>
      <c r="B3" s="69"/>
      <c r="C3" s="8"/>
      <c r="D3" s="8"/>
      <c r="E3" s="8"/>
      <c r="F3" s="8"/>
      <c r="G3" s="8"/>
      <c r="H3" s="8"/>
      <c r="I3" s="8"/>
      <c r="J3" s="8"/>
      <c r="K3" s="8"/>
      <c r="L3" s="8"/>
      <c r="M3" s="8"/>
      <c r="N3" s="8"/>
      <c r="O3" s="8"/>
      <c r="P3" s="8"/>
      <c r="Q3" s="8"/>
      <c r="R3" s="8"/>
      <c r="S3" s="8"/>
      <c r="T3" s="8"/>
      <c r="U3" s="8"/>
      <c r="V3" s="8"/>
      <c r="W3" s="8" t="s">
        <v>2</v>
      </c>
    </row>
    <row r="4" spans="1:23" ht="12.75">
      <c r="A4" s="65" t="s">
        <v>51</v>
      </c>
      <c r="B4" s="65" t="s">
        <v>422</v>
      </c>
      <c r="C4" s="65" t="s">
        <v>448</v>
      </c>
      <c r="D4" s="65" t="s">
        <v>449</v>
      </c>
      <c r="E4" s="65" t="s">
        <v>427</v>
      </c>
      <c r="F4" s="65" t="s">
        <v>450</v>
      </c>
      <c r="G4" s="65" t="s">
        <v>429</v>
      </c>
      <c r="H4" s="61"/>
      <c r="I4" s="61"/>
      <c r="J4" s="61"/>
      <c r="K4" s="61"/>
      <c r="L4" s="61"/>
      <c r="M4" s="61"/>
      <c r="N4" s="61"/>
      <c r="O4" s="61"/>
      <c r="P4" s="61"/>
      <c r="Q4" s="61"/>
      <c r="R4" s="61"/>
      <c r="S4" s="61"/>
      <c r="T4" s="61"/>
      <c r="U4" s="61"/>
      <c r="V4" s="61"/>
      <c r="W4" s="63"/>
    </row>
    <row r="5" spans="1:23" ht="27">
      <c r="A5" s="89"/>
      <c r="B5" s="89"/>
      <c r="C5" s="89"/>
      <c r="D5" s="89"/>
      <c r="E5" s="89"/>
      <c r="F5" s="89"/>
      <c r="G5" s="65" t="s">
        <v>432</v>
      </c>
      <c r="H5" s="61"/>
      <c r="I5" s="61"/>
      <c r="J5" s="61"/>
      <c r="K5" s="61"/>
      <c r="L5" s="61"/>
      <c r="M5" s="61"/>
      <c r="N5" s="61"/>
      <c r="O5" s="61"/>
      <c r="P5" s="61"/>
      <c r="Q5" s="61"/>
      <c r="R5" s="63"/>
      <c r="S5" s="65" t="s">
        <v>434</v>
      </c>
      <c r="T5" s="61"/>
      <c r="U5" s="61"/>
      <c r="V5" s="63"/>
      <c r="W5" s="3" t="s">
        <v>451</v>
      </c>
    </row>
    <row r="6" spans="1:23" ht="12.75">
      <c r="A6" s="89"/>
      <c r="B6" s="89"/>
      <c r="C6" s="89"/>
      <c r="D6" s="89"/>
      <c r="E6" s="89"/>
      <c r="F6" s="89"/>
      <c r="G6" s="65" t="s">
        <v>57</v>
      </c>
      <c r="H6" s="65" t="s">
        <v>438</v>
      </c>
      <c r="I6" s="61"/>
      <c r="J6" s="61"/>
      <c r="K6" s="61"/>
      <c r="L6" s="61"/>
      <c r="M6" s="61"/>
      <c r="N6" s="61"/>
      <c r="O6" s="63"/>
      <c r="P6" s="65" t="s">
        <v>439</v>
      </c>
      <c r="Q6" s="65" t="s">
        <v>452</v>
      </c>
      <c r="R6" s="65" t="s">
        <v>453</v>
      </c>
      <c r="S6" s="65" t="s">
        <v>111</v>
      </c>
      <c r="T6" s="65" t="s">
        <v>454</v>
      </c>
      <c r="U6" s="65" t="s">
        <v>258</v>
      </c>
      <c r="V6" s="65" t="s">
        <v>455</v>
      </c>
      <c r="W6" s="65" t="s">
        <v>456</v>
      </c>
    </row>
    <row r="7" spans="1:23" ht="40.5">
      <c r="A7" s="66"/>
      <c r="B7" s="66"/>
      <c r="C7" s="66"/>
      <c r="D7" s="66"/>
      <c r="E7" s="66"/>
      <c r="F7" s="66"/>
      <c r="G7" s="66"/>
      <c r="H7" s="3" t="s">
        <v>111</v>
      </c>
      <c r="I7" s="3" t="s">
        <v>108</v>
      </c>
      <c r="J7" s="3" t="s">
        <v>457</v>
      </c>
      <c r="K7" s="3" t="s">
        <v>458</v>
      </c>
      <c r="L7" s="3" t="s">
        <v>459</v>
      </c>
      <c r="M7" s="3" t="s">
        <v>460</v>
      </c>
      <c r="N7" s="3" t="s">
        <v>461</v>
      </c>
      <c r="O7" s="3" t="s">
        <v>462</v>
      </c>
      <c r="P7" s="66"/>
      <c r="Q7" s="66"/>
      <c r="R7" s="66"/>
      <c r="S7" s="66"/>
      <c r="T7" s="66"/>
      <c r="U7" s="66"/>
      <c r="V7" s="66"/>
      <c r="W7" s="66"/>
    </row>
    <row r="8" spans="1:23" ht="12.75">
      <c r="A8" s="12" t="s">
        <v>56</v>
      </c>
      <c r="B8" s="12" t="s">
        <v>56</v>
      </c>
      <c r="C8" s="12"/>
      <c r="D8" s="12"/>
      <c r="E8" s="12"/>
      <c r="F8" s="12"/>
      <c r="G8" s="12" t="s">
        <v>343</v>
      </c>
      <c r="H8" s="12" t="s">
        <v>346</v>
      </c>
      <c r="I8" s="12" t="s">
        <v>347</v>
      </c>
      <c r="J8" s="12" t="s">
        <v>463</v>
      </c>
      <c r="K8" s="12" t="s">
        <v>464</v>
      </c>
      <c r="L8" s="12" t="s">
        <v>465</v>
      </c>
      <c r="M8" s="12" t="s">
        <v>466</v>
      </c>
      <c r="N8" s="12" t="s">
        <v>467</v>
      </c>
      <c r="O8" s="12" t="s">
        <v>468</v>
      </c>
      <c r="P8" s="12" t="s">
        <v>469</v>
      </c>
      <c r="Q8" s="12" t="s">
        <v>470</v>
      </c>
      <c r="R8" s="12" t="s">
        <v>471</v>
      </c>
      <c r="S8" s="12" t="s">
        <v>472</v>
      </c>
      <c r="T8" s="12" t="s">
        <v>441</v>
      </c>
      <c r="U8" s="12" t="s">
        <v>473</v>
      </c>
      <c r="V8" s="12" t="s">
        <v>474</v>
      </c>
      <c r="W8" s="12" t="s">
        <v>475</v>
      </c>
    </row>
    <row r="9" spans="1:23" ht="12.75">
      <c r="A9" s="13"/>
      <c r="B9" s="13" t="s">
        <v>57</v>
      </c>
      <c r="C9" s="9"/>
      <c r="D9" s="9"/>
      <c r="E9" s="9"/>
      <c r="F9" s="9"/>
      <c r="G9" s="9"/>
      <c r="H9" s="9"/>
      <c r="I9" s="9"/>
      <c r="J9" s="9"/>
      <c r="K9" s="9"/>
      <c r="L9" s="9"/>
      <c r="M9" s="9"/>
      <c r="N9" s="9"/>
      <c r="O9" s="9"/>
      <c r="P9" s="9"/>
      <c r="Q9" s="9"/>
      <c r="R9" s="9"/>
      <c r="S9" s="9"/>
      <c r="T9" s="9"/>
      <c r="U9" s="9"/>
      <c r="V9" s="9"/>
      <c r="W9" s="9"/>
    </row>
    <row r="10" ht="409.5" customHeight="1" hidden="1"/>
  </sheetData>
  <sheetProtection/>
  <mergeCells count="22">
    <mergeCell ref="T6:T7"/>
    <mergeCell ref="U6:U7"/>
    <mergeCell ref="V6:V7"/>
    <mergeCell ref="W6:W7"/>
    <mergeCell ref="P6:P7"/>
    <mergeCell ref="Q6:Q7"/>
    <mergeCell ref="R6:R7"/>
    <mergeCell ref="S6:S7"/>
    <mergeCell ref="G5:R5"/>
    <mergeCell ref="S5:V5"/>
    <mergeCell ref="H6:O6"/>
    <mergeCell ref="A4:A7"/>
    <mergeCell ref="B4:B7"/>
    <mergeCell ref="C4:C7"/>
    <mergeCell ref="D4:D7"/>
    <mergeCell ref="E4:E7"/>
    <mergeCell ref="F4:F7"/>
    <mergeCell ref="G6:G7"/>
    <mergeCell ref="A1:W1"/>
    <mergeCell ref="A2:W2"/>
    <mergeCell ref="A3:B3"/>
    <mergeCell ref="G4:W4"/>
  </mergeCells>
  <printOptions/>
  <pageMargins left="0.2" right="0.2" top="0.2" bottom="0.21" header="0.2" footer="0.2"/>
  <pageSetup horizontalDpi="300" verticalDpi="300" orientation="landscape"/>
</worksheet>
</file>

<file path=xl/worksheets/sheet15.xml><?xml version="1.0" encoding="utf-8"?>
<worksheet xmlns="http://schemas.openxmlformats.org/spreadsheetml/2006/main" xmlns:r="http://schemas.openxmlformats.org/officeDocument/2006/relationships">
  <dimension ref="A1:M10"/>
  <sheetViews>
    <sheetView showGridLines="0" workbookViewId="0" topLeftCell="A1">
      <selection activeCell="D22" sqref="D22"/>
    </sheetView>
  </sheetViews>
  <sheetFormatPr defaultColWidth="9.140625" defaultRowHeight="12.75"/>
  <cols>
    <col min="1" max="1" width="15.140625" style="1" customWidth="1"/>
    <col min="2" max="2" width="8.140625" style="1" customWidth="1"/>
    <col min="3" max="3" width="17.00390625" style="1" customWidth="1"/>
    <col min="4" max="4" width="16.140625" style="1" customWidth="1"/>
    <col min="5" max="5" width="17.140625" style="1" customWidth="1"/>
    <col min="6" max="13" width="13.421875" style="1" customWidth="1"/>
    <col min="14" max="14" width="9.140625" style="1" hidden="1" customWidth="1"/>
  </cols>
  <sheetData>
    <row r="1" spans="1:13" ht="16.5" customHeight="1">
      <c r="A1" s="57" t="s">
        <v>476</v>
      </c>
      <c r="B1" s="58"/>
      <c r="C1" s="58"/>
      <c r="D1" s="58"/>
      <c r="E1" s="58"/>
      <c r="F1" s="58"/>
      <c r="G1" s="58"/>
      <c r="H1" s="58"/>
      <c r="I1" s="58"/>
      <c r="J1" s="58"/>
      <c r="K1" s="58"/>
      <c r="L1" s="58"/>
      <c r="M1" s="58"/>
    </row>
    <row r="2" spans="1:13" ht="25.5" customHeight="1">
      <c r="A2" s="64" t="s">
        <v>477</v>
      </c>
      <c r="B2" s="58"/>
      <c r="C2" s="58"/>
      <c r="D2" s="58"/>
      <c r="E2" s="58"/>
      <c r="F2" s="58"/>
      <c r="G2" s="58"/>
      <c r="H2" s="58"/>
      <c r="I2" s="58"/>
      <c r="J2" s="58"/>
      <c r="K2" s="58"/>
      <c r="L2" s="58"/>
      <c r="M2" s="58"/>
    </row>
    <row r="3" spans="1:13" ht="16.5" customHeight="1">
      <c r="A3" s="69" t="s">
        <v>155</v>
      </c>
      <c r="B3" s="69"/>
      <c r="C3" s="69"/>
      <c r="D3" s="8"/>
      <c r="E3" s="8"/>
      <c r="F3" s="8"/>
      <c r="G3" s="8"/>
      <c r="H3" s="8"/>
      <c r="I3" s="8"/>
      <c r="J3" s="8"/>
      <c r="K3" s="8"/>
      <c r="L3" s="8"/>
      <c r="M3" s="8" t="s">
        <v>2</v>
      </c>
    </row>
    <row r="4" spans="1:13" ht="12.75">
      <c r="A4" s="65" t="s">
        <v>162</v>
      </c>
      <c r="B4" s="65" t="s">
        <v>478</v>
      </c>
      <c r="C4" s="65" t="s">
        <v>479</v>
      </c>
      <c r="D4" s="65" t="s">
        <v>480</v>
      </c>
      <c r="E4" s="65" t="s">
        <v>481</v>
      </c>
      <c r="F4" s="61"/>
      <c r="G4" s="61"/>
      <c r="H4" s="61"/>
      <c r="I4" s="63"/>
      <c r="J4" s="65" t="s">
        <v>482</v>
      </c>
      <c r="K4" s="65" t="s">
        <v>483</v>
      </c>
      <c r="L4" s="65" t="s">
        <v>484</v>
      </c>
      <c r="M4" s="65" t="s">
        <v>485</v>
      </c>
    </row>
    <row r="5" spans="1:13" ht="27">
      <c r="A5" s="66"/>
      <c r="B5" s="66"/>
      <c r="C5" s="66"/>
      <c r="D5" s="66"/>
      <c r="E5" s="3" t="s">
        <v>111</v>
      </c>
      <c r="F5" s="3" t="s">
        <v>486</v>
      </c>
      <c r="G5" s="3" t="s">
        <v>487</v>
      </c>
      <c r="H5" s="3" t="s">
        <v>488</v>
      </c>
      <c r="I5" s="3" t="s">
        <v>489</v>
      </c>
      <c r="J5" s="66"/>
      <c r="K5" s="66"/>
      <c r="L5" s="66"/>
      <c r="M5" s="66"/>
    </row>
    <row r="6" spans="1:13" ht="12.75">
      <c r="A6" s="6" t="s">
        <v>490</v>
      </c>
      <c r="B6" s="6"/>
      <c r="C6" s="6" t="s">
        <v>338</v>
      </c>
      <c r="D6" s="6" t="s">
        <v>339</v>
      </c>
      <c r="E6" s="6" t="s">
        <v>340</v>
      </c>
      <c r="F6" s="6" t="s">
        <v>341</v>
      </c>
      <c r="G6" s="6" t="s">
        <v>342</v>
      </c>
      <c r="H6" s="6" t="s">
        <v>343</v>
      </c>
      <c r="I6" s="6" t="s">
        <v>344</v>
      </c>
      <c r="J6" s="6" t="s">
        <v>345</v>
      </c>
      <c r="K6" s="6" t="s">
        <v>346</v>
      </c>
      <c r="L6" s="6" t="s">
        <v>347</v>
      </c>
      <c r="M6" s="6" t="s">
        <v>463</v>
      </c>
    </row>
    <row r="7" spans="1:13" ht="13.5">
      <c r="A7" s="6" t="s">
        <v>57</v>
      </c>
      <c r="B7" s="6" t="s">
        <v>338</v>
      </c>
      <c r="C7" s="9">
        <v>27990459.55</v>
      </c>
      <c r="D7" s="9">
        <v>20447759.96</v>
      </c>
      <c r="E7" s="9">
        <v>6945569.59</v>
      </c>
      <c r="F7" s="10">
        <v>4539375.67</v>
      </c>
      <c r="G7" s="10">
        <v>1461500</v>
      </c>
      <c r="H7" s="9"/>
      <c r="I7" s="10">
        <v>944693.92</v>
      </c>
      <c r="J7" s="9"/>
      <c r="K7" s="9"/>
      <c r="L7" s="9"/>
      <c r="M7" s="10">
        <v>597130</v>
      </c>
    </row>
    <row r="8" spans="1:13" ht="19.5" customHeight="1">
      <c r="A8" s="91" t="s">
        <v>491</v>
      </c>
      <c r="B8" s="58"/>
      <c r="C8" s="58"/>
      <c r="D8" s="58"/>
      <c r="E8" s="58"/>
      <c r="F8" s="58"/>
      <c r="G8" s="58"/>
      <c r="H8" s="58"/>
      <c r="I8" s="58"/>
      <c r="J8" s="58"/>
      <c r="K8" s="58"/>
      <c r="L8" s="58"/>
      <c r="M8" s="58"/>
    </row>
    <row r="9" spans="1:13" ht="16.5" customHeight="1">
      <c r="A9" s="91" t="s">
        <v>492</v>
      </c>
      <c r="B9" s="58"/>
      <c r="C9" s="58"/>
      <c r="D9" s="58"/>
      <c r="E9" s="58"/>
      <c r="F9" s="58"/>
      <c r="G9" s="58"/>
      <c r="H9" s="58"/>
      <c r="I9" s="58"/>
      <c r="J9" s="58"/>
      <c r="K9" s="58"/>
      <c r="L9" s="58"/>
      <c r="M9" s="58"/>
    </row>
    <row r="10" spans="1:13" ht="16.5" customHeight="1">
      <c r="A10" s="91" t="s">
        <v>493</v>
      </c>
      <c r="B10" s="58"/>
      <c r="C10" s="58"/>
      <c r="D10" s="58"/>
      <c r="E10" s="58"/>
      <c r="F10" s="58"/>
      <c r="G10" s="58"/>
      <c r="H10" s="58"/>
      <c r="I10" s="58"/>
      <c r="J10" s="58"/>
      <c r="K10" s="58"/>
      <c r="L10" s="58"/>
      <c r="M10" s="58"/>
    </row>
  </sheetData>
  <sheetProtection/>
  <mergeCells count="15">
    <mergeCell ref="A8:M8"/>
    <mergeCell ref="A9:M9"/>
    <mergeCell ref="A10:M10"/>
    <mergeCell ref="A4:A5"/>
    <mergeCell ref="B4:B5"/>
    <mergeCell ref="C4:C5"/>
    <mergeCell ref="D4:D5"/>
    <mergeCell ref="J4:J5"/>
    <mergeCell ref="K4:K5"/>
    <mergeCell ref="L4:L5"/>
    <mergeCell ref="A1:M1"/>
    <mergeCell ref="A2:M2"/>
    <mergeCell ref="A3:C3"/>
    <mergeCell ref="E4:I4"/>
    <mergeCell ref="M4:M5"/>
  </mergeCells>
  <printOptions/>
  <pageMargins left="0.2" right="0.2" top="0.2" bottom="0.21" header="0.2" footer="0.2"/>
  <pageSetup horizontalDpi="300" verticalDpi="300" orientation="landscape"/>
</worksheet>
</file>

<file path=xl/worksheets/sheet16.xml><?xml version="1.0" encoding="utf-8"?>
<worksheet xmlns="http://schemas.openxmlformats.org/spreadsheetml/2006/main" xmlns:r="http://schemas.openxmlformats.org/officeDocument/2006/relationships">
  <dimension ref="A1:O11"/>
  <sheetViews>
    <sheetView showGridLines="0" tabSelected="1" workbookViewId="0" topLeftCell="A1">
      <selection activeCell="A1" sqref="A1"/>
    </sheetView>
  </sheetViews>
  <sheetFormatPr defaultColWidth="9.140625" defaultRowHeight="12.75"/>
  <cols>
    <col min="1" max="1" width="43.140625" style="1" customWidth="1"/>
    <col min="2" max="2" width="13.421875" style="1" customWidth="1"/>
    <col min="3" max="15" width="10.7109375" style="1" customWidth="1"/>
  </cols>
  <sheetData>
    <row r="1" spans="1:15" ht="12.75">
      <c r="A1" s="2"/>
      <c r="B1" s="92" t="s">
        <v>494</v>
      </c>
      <c r="C1" s="58"/>
      <c r="D1" s="58"/>
      <c r="E1" s="58"/>
      <c r="F1" s="58"/>
      <c r="G1" s="58"/>
      <c r="H1" s="58"/>
      <c r="I1" s="58"/>
      <c r="J1" s="58"/>
      <c r="K1" s="58"/>
      <c r="L1" s="58"/>
      <c r="M1" s="58"/>
      <c r="N1" s="58"/>
      <c r="O1" s="58"/>
    </row>
    <row r="2" spans="1:15" ht="56.25" customHeight="1">
      <c r="A2" s="2"/>
      <c r="B2" s="93" t="s">
        <v>495</v>
      </c>
      <c r="C2" s="58"/>
      <c r="D2" s="58"/>
      <c r="E2" s="58"/>
      <c r="F2" s="58"/>
      <c r="G2" s="58"/>
      <c r="H2" s="58"/>
      <c r="I2" s="58"/>
      <c r="J2" s="58"/>
      <c r="K2" s="58"/>
      <c r="L2" s="58"/>
      <c r="M2" s="58"/>
      <c r="N2" s="58"/>
      <c r="O2" s="58"/>
    </row>
    <row r="3" spans="1:15" ht="12.75">
      <c r="A3" s="2"/>
      <c r="B3" s="92" t="s">
        <v>496</v>
      </c>
      <c r="C3" s="58"/>
      <c r="D3" s="58"/>
      <c r="E3" s="58"/>
      <c r="F3" s="58"/>
      <c r="G3" s="58"/>
      <c r="H3" s="58"/>
      <c r="I3" s="58"/>
      <c r="J3" s="58"/>
      <c r="K3" s="58"/>
      <c r="L3" s="58"/>
      <c r="M3" s="58"/>
      <c r="N3" s="58"/>
      <c r="O3" s="58"/>
    </row>
    <row r="4" spans="1:15" ht="12.75">
      <c r="A4" s="65" t="s">
        <v>282</v>
      </c>
      <c r="B4" s="65" t="s">
        <v>497</v>
      </c>
      <c r="C4" s="65" t="s">
        <v>498</v>
      </c>
      <c r="D4" s="65" t="s">
        <v>499</v>
      </c>
      <c r="E4" s="65" t="s">
        <v>500</v>
      </c>
      <c r="F4" s="61"/>
      <c r="G4" s="61"/>
      <c r="H4" s="63"/>
      <c r="I4" s="65" t="s">
        <v>501</v>
      </c>
      <c r="J4" s="61"/>
      <c r="K4" s="61"/>
      <c r="L4" s="63"/>
      <c r="M4" s="65" t="s">
        <v>502</v>
      </c>
      <c r="N4" s="65" t="s">
        <v>503</v>
      </c>
      <c r="O4" s="63"/>
    </row>
    <row r="5" spans="1:15" ht="12.75">
      <c r="A5" s="89"/>
      <c r="B5" s="89"/>
      <c r="C5" s="89"/>
      <c r="D5" s="89"/>
      <c r="E5" s="65" t="s">
        <v>504</v>
      </c>
      <c r="F5" s="61"/>
      <c r="G5" s="63"/>
      <c r="H5" s="65" t="s">
        <v>505</v>
      </c>
      <c r="I5" s="65" t="s">
        <v>57</v>
      </c>
      <c r="J5" s="65" t="s">
        <v>506</v>
      </c>
      <c r="K5" s="65" t="s">
        <v>507</v>
      </c>
      <c r="L5" s="63"/>
      <c r="M5" s="89"/>
      <c r="N5" s="65" t="s">
        <v>508</v>
      </c>
      <c r="O5" s="65" t="s">
        <v>509</v>
      </c>
    </row>
    <row r="6" spans="1:15" ht="13.5">
      <c r="A6" s="66"/>
      <c r="B6" s="66"/>
      <c r="C6" s="66"/>
      <c r="D6" s="66"/>
      <c r="E6" s="3" t="s">
        <v>111</v>
      </c>
      <c r="F6" s="3" t="s">
        <v>510</v>
      </c>
      <c r="G6" s="3" t="s">
        <v>511</v>
      </c>
      <c r="H6" s="66"/>
      <c r="I6" s="66"/>
      <c r="J6" s="66"/>
      <c r="K6" s="3" t="s">
        <v>507</v>
      </c>
      <c r="L6" s="3" t="s">
        <v>512</v>
      </c>
      <c r="M6" s="66"/>
      <c r="N6" s="66"/>
      <c r="O6" s="66"/>
    </row>
    <row r="7" spans="1:15" ht="13.5">
      <c r="A7" s="3" t="s">
        <v>56</v>
      </c>
      <c r="B7" s="3" t="s">
        <v>56</v>
      </c>
      <c r="C7" s="3" t="s">
        <v>56</v>
      </c>
      <c r="D7" s="4" t="s">
        <v>338</v>
      </c>
      <c r="E7" s="4" t="s">
        <v>339</v>
      </c>
      <c r="F7" s="4" t="s">
        <v>340</v>
      </c>
      <c r="G7" s="4" t="s">
        <v>341</v>
      </c>
      <c r="H7" s="4" t="s">
        <v>342</v>
      </c>
      <c r="I7" s="4" t="s">
        <v>343</v>
      </c>
      <c r="J7" s="4" t="s">
        <v>344</v>
      </c>
      <c r="K7" s="4" t="s">
        <v>345</v>
      </c>
      <c r="L7" s="4" t="s">
        <v>346</v>
      </c>
      <c r="M7" s="4" t="s">
        <v>347</v>
      </c>
      <c r="N7" s="4" t="s">
        <v>463</v>
      </c>
      <c r="O7" s="4" t="s">
        <v>464</v>
      </c>
    </row>
    <row r="8" spans="1:15" ht="12.75">
      <c r="A8" s="5"/>
      <c r="B8" s="6"/>
      <c r="C8" s="6"/>
      <c r="D8" s="7">
        <v>33</v>
      </c>
      <c r="E8" s="7">
        <v>30</v>
      </c>
      <c r="F8" s="7">
        <v>11</v>
      </c>
      <c r="G8" s="7">
        <v>19</v>
      </c>
      <c r="H8" s="7">
        <v>0</v>
      </c>
      <c r="I8" s="7">
        <v>33</v>
      </c>
      <c r="J8" s="7">
        <v>0</v>
      </c>
      <c r="K8" s="7">
        <v>19</v>
      </c>
      <c r="L8" s="7">
        <v>14</v>
      </c>
      <c r="M8" s="7">
        <v>0</v>
      </c>
      <c r="N8" s="7">
        <v>3</v>
      </c>
      <c r="O8" s="7">
        <v>5</v>
      </c>
    </row>
    <row r="9" spans="1:15" ht="12.75">
      <c r="A9" s="5" t="s">
        <v>58</v>
      </c>
      <c r="B9" s="6"/>
      <c r="C9" s="6"/>
      <c r="D9" s="7">
        <v>33</v>
      </c>
      <c r="E9" s="7">
        <v>30</v>
      </c>
      <c r="F9" s="7">
        <v>11</v>
      </c>
      <c r="G9" s="7">
        <v>19</v>
      </c>
      <c r="H9" s="7">
        <v>0</v>
      </c>
      <c r="I9" s="7">
        <v>33</v>
      </c>
      <c r="J9" s="7">
        <v>0</v>
      </c>
      <c r="K9" s="7">
        <v>19</v>
      </c>
      <c r="L9" s="7">
        <v>14</v>
      </c>
      <c r="M9" s="7">
        <v>0</v>
      </c>
      <c r="N9" s="7">
        <v>3</v>
      </c>
      <c r="O9" s="7">
        <v>5</v>
      </c>
    </row>
    <row r="10" spans="1:15" ht="12.75">
      <c r="A10" s="5" t="s">
        <v>59</v>
      </c>
      <c r="B10" s="6" t="s">
        <v>513</v>
      </c>
      <c r="C10" s="6" t="s">
        <v>514</v>
      </c>
      <c r="D10" s="7">
        <v>11</v>
      </c>
      <c r="E10" s="7">
        <v>11</v>
      </c>
      <c r="F10" s="7">
        <v>11</v>
      </c>
      <c r="G10" s="7">
        <v>0</v>
      </c>
      <c r="H10" s="7">
        <v>0</v>
      </c>
      <c r="I10" s="7">
        <v>19</v>
      </c>
      <c r="J10" s="7">
        <v>0</v>
      </c>
      <c r="K10" s="7">
        <v>12</v>
      </c>
      <c r="L10" s="7">
        <v>7</v>
      </c>
      <c r="M10" s="7">
        <v>0</v>
      </c>
      <c r="N10" s="7">
        <v>3</v>
      </c>
      <c r="O10" s="7">
        <v>5</v>
      </c>
    </row>
    <row r="11" spans="1:15" ht="22.5">
      <c r="A11" s="5" t="s">
        <v>100</v>
      </c>
      <c r="B11" s="6" t="s">
        <v>515</v>
      </c>
      <c r="C11" s="6" t="s">
        <v>514</v>
      </c>
      <c r="D11" s="7">
        <v>22</v>
      </c>
      <c r="E11" s="7">
        <v>19</v>
      </c>
      <c r="F11" s="7">
        <v>0</v>
      </c>
      <c r="G11" s="7">
        <v>19</v>
      </c>
      <c r="H11" s="7">
        <v>0</v>
      </c>
      <c r="I11" s="7">
        <v>14</v>
      </c>
      <c r="J11" s="7">
        <v>0</v>
      </c>
      <c r="K11" s="7">
        <v>7</v>
      </c>
      <c r="L11" s="7">
        <v>7</v>
      </c>
      <c r="M11" s="7">
        <v>0</v>
      </c>
      <c r="N11" s="7">
        <v>0</v>
      </c>
      <c r="O11" s="7">
        <v>0</v>
      </c>
    </row>
    <row r="12" ht="409.5" customHeight="1" hidden="1"/>
  </sheetData>
  <sheetProtection/>
  <mergeCells count="18">
    <mergeCell ref="E5:G5"/>
    <mergeCell ref="K5:L5"/>
    <mergeCell ref="A4:A6"/>
    <mergeCell ref="B4:B6"/>
    <mergeCell ref="C4:C6"/>
    <mergeCell ref="D4:D6"/>
    <mergeCell ref="H5:H6"/>
    <mergeCell ref="I5:I6"/>
    <mergeCell ref="J5:J6"/>
    <mergeCell ref="B1:O1"/>
    <mergeCell ref="B2:O2"/>
    <mergeCell ref="B3:O3"/>
    <mergeCell ref="E4:H4"/>
    <mergeCell ref="I4:L4"/>
    <mergeCell ref="N4:O4"/>
    <mergeCell ref="M4:M6"/>
    <mergeCell ref="N5:N6"/>
    <mergeCell ref="O5:O6"/>
  </mergeCells>
  <printOptions/>
  <pageMargins left="0.2" right="0.2" top="0.2" bottom="0.21" header="0.2" footer="0.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E47"/>
  <sheetViews>
    <sheetView showGridLines="0" workbookViewId="0" topLeftCell="A1">
      <selection activeCell="A1" sqref="A1:E1"/>
    </sheetView>
  </sheetViews>
  <sheetFormatPr defaultColWidth="9.140625" defaultRowHeight="12.75"/>
  <cols>
    <col min="1" max="1" width="21.140625" style="1" customWidth="1"/>
    <col min="2" max="2" width="44.28125" style="1" customWidth="1"/>
    <col min="3" max="3" width="16.00390625" style="1" customWidth="1"/>
    <col min="4" max="4" width="19.57421875" style="1" customWidth="1"/>
    <col min="5" max="5" width="19.7109375" style="1" customWidth="1"/>
  </cols>
  <sheetData>
    <row r="1" spans="1:5" ht="16.5" customHeight="1">
      <c r="A1" s="57" t="s">
        <v>49</v>
      </c>
      <c r="B1" s="58"/>
      <c r="C1" s="58"/>
      <c r="D1" s="58"/>
      <c r="E1" s="58"/>
    </row>
    <row r="2" spans="1:5" ht="25.5" customHeight="1">
      <c r="A2" s="64" t="s">
        <v>50</v>
      </c>
      <c r="B2" s="58"/>
      <c r="C2" s="58"/>
      <c r="D2" s="58"/>
      <c r="E2" s="58"/>
    </row>
    <row r="3" spans="1:5" ht="16.5" customHeight="1">
      <c r="A3" s="57" t="s">
        <v>2</v>
      </c>
      <c r="B3" s="58"/>
      <c r="C3" s="58"/>
      <c r="D3" s="58"/>
      <c r="E3" s="58"/>
    </row>
    <row r="4" spans="1:5" ht="13.5">
      <c r="A4" s="3" t="s">
        <v>51</v>
      </c>
      <c r="B4" s="3" t="s">
        <v>52</v>
      </c>
      <c r="C4" s="3" t="s">
        <v>53</v>
      </c>
      <c r="D4" s="3" t="s">
        <v>54</v>
      </c>
      <c r="E4" s="3" t="s">
        <v>55</v>
      </c>
    </row>
    <row r="5" spans="1:5" ht="13.5">
      <c r="A5" s="35" t="s">
        <v>56</v>
      </c>
      <c r="B5" s="13" t="s">
        <v>57</v>
      </c>
      <c r="C5" s="16">
        <v>10355210.78</v>
      </c>
      <c r="D5" s="16">
        <v>10255210.78</v>
      </c>
      <c r="E5" s="16">
        <v>100000</v>
      </c>
    </row>
    <row r="6" spans="1:5" ht="13.5">
      <c r="A6" s="35" t="s">
        <v>56</v>
      </c>
      <c r="B6" s="5" t="s">
        <v>58</v>
      </c>
      <c r="C6" s="16">
        <v>10355210.780000001</v>
      </c>
      <c r="D6" s="16">
        <v>10255210.780000001</v>
      </c>
      <c r="E6" s="16">
        <v>100000</v>
      </c>
    </row>
    <row r="7" spans="1:5" ht="13.5">
      <c r="A7" s="35" t="s">
        <v>56</v>
      </c>
      <c r="B7" s="5" t="s">
        <v>59</v>
      </c>
      <c r="C7" s="16">
        <v>4438014.96</v>
      </c>
      <c r="D7" s="16">
        <v>4338014.96</v>
      </c>
      <c r="E7" s="16">
        <v>100000</v>
      </c>
    </row>
    <row r="8" spans="1:5" ht="12.75">
      <c r="A8" s="14" t="s">
        <v>60</v>
      </c>
      <c r="B8" s="5" t="s">
        <v>61</v>
      </c>
      <c r="C8" s="16">
        <v>19800</v>
      </c>
      <c r="D8" s="16">
        <v>19800</v>
      </c>
      <c r="E8" s="16">
        <v>0</v>
      </c>
    </row>
    <row r="9" spans="1:5" ht="12.75">
      <c r="A9" s="14" t="s">
        <v>62</v>
      </c>
      <c r="B9" s="5" t="s">
        <v>63</v>
      </c>
      <c r="C9" s="16">
        <v>19800</v>
      </c>
      <c r="D9" s="16">
        <v>19800</v>
      </c>
      <c r="E9" s="16">
        <v>0</v>
      </c>
    </row>
    <row r="10" spans="1:5" ht="12.75">
      <c r="A10" s="14" t="s">
        <v>64</v>
      </c>
      <c r="B10" s="5" t="s">
        <v>65</v>
      </c>
      <c r="C10" s="16">
        <v>19800</v>
      </c>
      <c r="D10" s="16">
        <v>19800</v>
      </c>
      <c r="E10" s="16">
        <v>0</v>
      </c>
    </row>
    <row r="11" spans="1:5" ht="12.75">
      <c r="A11" s="14" t="s">
        <v>66</v>
      </c>
      <c r="B11" s="5" t="s">
        <v>67</v>
      </c>
      <c r="C11" s="16">
        <v>529983.2</v>
      </c>
      <c r="D11" s="16">
        <v>529983.2</v>
      </c>
      <c r="E11" s="16">
        <v>0</v>
      </c>
    </row>
    <row r="12" spans="1:5" ht="12.75">
      <c r="A12" s="14" t="s">
        <v>68</v>
      </c>
      <c r="B12" s="5" t="s">
        <v>69</v>
      </c>
      <c r="C12" s="16">
        <v>529983.2</v>
      </c>
      <c r="D12" s="16">
        <v>529983.2</v>
      </c>
      <c r="E12" s="16">
        <v>0</v>
      </c>
    </row>
    <row r="13" spans="1:5" ht="12.75">
      <c r="A13" s="14" t="s">
        <v>70</v>
      </c>
      <c r="B13" s="5" t="s">
        <v>71</v>
      </c>
      <c r="C13" s="16">
        <v>514783.2</v>
      </c>
      <c r="D13" s="16">
        <v>514783.2</v>
      </c>
      <c r="E13" s="16">
        <v>0</v>
      </c>
    </row>
    <row r="14" spans="1:5" ht="12.75">
      <c r="A14" s="14" t="s">
        <v>72</v>
      </c>
      <c r="B14" s="5" t="s">
        <v>73</v>
      </c>
      <c r="C14" s="16">
        <v>15200</v>
      </c>
      <c r="D14" s="16">
        <v>15200</v>
      </c>
      <c r="E14" s="16">
        <v>0</v>
      </c>
    </row>
    <row r="15" spans="1:5" ht="12.75">
      <c r="A15" s="14" t="s">
        <v>74</v>
      </c>
      <c r="B15" s="5" t="s">
        <v>75</v>
      </c>
      <c r="C15" s="16">
        <v>369070.07</v>
      </c>
      <c r="D15" s="16">
        <v>369070.07</v>
      </c>
      <c r="E15" s="16">
        <v>0</v>
      </c>
    </row>
    <row r="16" spans="1:5" ht="12.75">
      <c r="A16" s="14" t="s">
        <v>76</v>
      </c>
      <c r="B16" s="5" t="s">
        <v>77</v>
      </c>
      <c r="C16" s="16">
        <v>354070.07</v>
      </c>
      <c r="D16" s="16">
        <v>354070.07</v>
      </c>
      <c r="E16" s="16">
        <v>0</v>
      </c>
    </row>
    <row r="17" spans="1:5" ht="12.75">
      <c r="A17" s="14" t="s">
        <v>78</v>
      </c>
      <c r="B17" s="5" t="s">
        <v>79</v>
      </c>
      <c r="C17" s="16">
        <v>196830.23</v>
      </c>
      <c r="D17" s="16">
        <v>196830.23</v>
      </c>
      <c r="E17" s="16">
        <v>0</v>
      </c>
    </row>
    <row r="18" spans="1:5" ht="12.75">
      <c r="A18" s="14" t="s">
        <v>80</v>
      </c>
      <c r="B18" s="5" t="s">
        <v>81</v>
      </c>
      <c r="C18" s="16">
        <v>157239.84</v>
      </c>
      <c r="D18" s="16">
        <v>157239.84</v>
      </c>
      <c r="E18" s="16">
        <v>0</v>
      </c>
    </row>
    <row r="19" spans="1:5" ht="12.75">
      <c r="A19" s="14" t="s">
        <v>82</v>
      </c>
      <c r="B19" s="5" t="s">
        <v>83</v>
      </c>
      <c r="C19" s="16">
        <v>15000</v>
      </c>
      <c r="D19" s="16">
        <v>15000</v>
      </c>
      <c r="E19" s="16">
        <v>0</v>
      </c>
    </row>
    <row r="20" spans="1:5" ht="12.75">
      <c r="A20" s="14" t="s">
        <v>84</v>
      </c>
      <c r="B20" s="5" t="s">
        <v>85</v>
      </c>
      <c r="C20" s="16">
        <v>15000</v>
      </c>
      <c r="D20" s="16">
        <v>15000</v>
      </c>
      <c r="E20" s="16">
        <v>0</v>
      </c>
    </row>
    <row r="21" spans="1:5" ht="12.75">
      <c r="A21" s="14" t="s">
        <v>86</v>
      </c>
      <c r="B21" s="5" t="s">
        <v>87</v>
      </c>
      <c r="C21" s="16">
        <v>3202690.01</v>
      </c>
      <c r="D21" s="16">
        <v>3102690.01</v>
      </c>
      <c r="E21" s="16">
        <v>100000</v>
      </c>
    </row>
    <row r="22" spans="1:5" ht="12.75">
      <c r="A22" s="14" t="s">
        <v>88</v>
      </c>
      <c r="B22" s="5" t="s">
        <v>89</v>
      </c>
      <c r="C22" s="16">
        <v>3202690.01</v>
      </c>
      <c r="D22" s="16">
        <v>3102690.01</v>
      </c>
      <c r="E22" s="16">
        <v>100000</v>
      </c>
    </row>
    <row r="23" spans="1:5" ht="12.75">
      <c r="A23" s="14" t="s">
        <v>90</v>
      </c>
      <c r="B23" s="5" t="s">
        <v>91</v>
      </c>
      <c r="C23" s="16">
        <v>3102690.01</v>
      </c>
      <c r="D23" s="16">
        <v>3102690.01</v>
      </c>
      <c r="E23" s="16">
        <v>0</v>
      </c>
    </row>
    <row r="24" spans="1:5" ht="12.75">
      <c r="A24" s="14" t="s">
        <v>92</v>
      </c>
      <c r="B24" s="5" t="s">
        <v>93</v>
      </c>
      <c r="C24" s="16">
        <v>100000</v>
      </c>
      <c r="D24" s="16">
        <v>0</v>
      </c>
      <c r="E24" s="16">
        <v>100000</v>
      </c>
    </row>
    <row r="25" spans="1:5" ht="12.75">
      <c r="A25" s="14" t="s">
        <v>94</v>
      </c>
      <c r="B25" s="5" t="s">
        <v>95</v>
      </c>
      <c r="C25" s="16">
        <v>316471.68</v>
      </c>
      <c r="D25" s="16">
        <v>316471.68</v>
      </c>
      <c r="E25" s="16">
        <v>0</v>
      </c>
    </row>
    <row r="26" spans="1:5" ht="12.75">
      <c r="A26" s="14" t="s">
        <v>96</v>
      </c>
      <c r="B26" s="5" t="s">
        <v>97</v>
      </c>
      <c r="C26" s="16">
        <v>316471.68</v>
      </c>
      <c r="D26" s="16">
        <v>316471.68</v>
      </c>
      <c r="E26" s="16">
        <v>0</v>
      </c>
    </row>
    <row r="27" spans="1:5" ht="12.75">
      <c r="A27" s="14" t="s">
        <v>98</v>
      </c>
      <c r="B27" s="5" t="s">
        <v>99</v>
      </c>
      <c r="C27" s="16">
        <v>316471.68</v>
      </c>
      <c r="D27" s="16">
        <v>316471.68</v>
      </c>
      <c r="E27" s="16">
        <v>0</v>
      </c>
    </row>
    <row r="28" spans="1:5" ht="13.5">
      <c r="A28" s="35" t="s">
        <v>56</v>
      </c>
      <c r="B28" s="5" t="s">
        <v>100</v>
      </c>
      <c r="C28" s="16">
        <v>5917195.819999999</v>
      </c>
      <c r="D28" s="16">
        <v>5917195.819999999</v>
      </c>
      <c r="E28" s="16">
        <v>0</v>
      </c>
    </row>
    <row r="29" spans="1:5" ht="12.75">
      <c r="A29" s="14" t="s">
        <v>60</v>
      </c>
      <c r="B29" s="5" t="s">
        <v>61</v>
      </c>
      <c r="C29" s="16">
        <v>34200</v>
      </c>
      <c r="D29" s="16">
        <v>34200</v>
      </c>
      <c r="E29" s="16">
        <v>0</v>
      </c>
    </row>
    <row r="30" spans="1:5" ht="12.75">
      <c r="A30" s="14" t="s">
        <v>62</v>
      </c>
      <c r="B30" s="5" t="s">
        <v>63</v>
      </c>
      <c r="C30" s="16">
        <v>34200</v>
      </c>
      <c r="D30" s="16">
        <v>34200</v>
      </c>
      <c r="E30" s="16">
        <v>0</v>
      </c>
    </row>
    <row r="31" spans="1:5" ht="12.75">
      <c r="A31" s="14" t="s">
        <v>64</v>
      </c>
      <c r="B31" s="5" t="s">
        <v>65</v>
      </c>
      <c r="C31" s="16">
        <v>34200</v>
      </c>
      <c r="D31" s="16">
        <v>34200</v>
      </c>
      <c r="E31" s="16">
        <v>0</v>
      </c>
    </row>
    <row r="32" spans="1:5" ht="12.75">
      <c r="A32" s="14" t="s">
        <v>66</v>
      </c>
      <c r="B32" s="5" t="s">
        <v>67</v>
      </c>
      <c r="C32" s="16">
        <v>708944.8</v>
      </c>
      <c r="D32" s="16">
        <v>708944.8</v>
      </c>
      <c r="E32" s="16">
        <v>0</v>
      </c>
    </row>
    <row r="33" spans="1:5" ht="12.75">
      <c r="A33" s="14" t="s">
        <v>68</v>
      </c>
      <c r="B33" s="5" t="s">
        <v>69</v>
      </c>
      <c r="C33" s="16">
        <v>708944.8</v>
      </c>
      <c r="D33" s="16">
        <v>708944.8</v>
      </c>
      <c r="E33" s="16">
        <v>0</v>
      </c>
    </row>
    <row r="34" spans="1:5" ht="12.75">
      <c r="A34" s="14" t="s">
        <v>70</v>
      </c>
      <c r="B34" s="5" t="s">
        <v>71</v>
      </c>
      <c r="C34" s="16">
        <v>697744.8</v>
      </c>
      <c r="D34" s="16">
        <v>697744.8</v>
      </c>
      <c r="E34" s="16">
        <v>0</v>
      </c>
    </row>
    <row r="35" spans="1:5" ht="12.75">
      <c r="A35" s="14" t="s">
        <v>72</v>
      </c>
      <c r="B35" s="5" t="s">
        <v>73</v>
      </c>
      <c r="C35" s="16">
        <v>11200</v>
      </c>
      <c r="D35" s="16">
        <v>11200</v>
      </c>
      <c r="E35" s="16">
        <v>0</v>
      </c>
    </row>
    <row r="36" spans="1:5" ht="12.75">
      <c r="A36" s="14" t="s">
        <v>74</v>
      </c>
      <c r="B36" s="5" t="s">
        <v>75</v>
      </c>
      <c r="C36" s="16">
        <v>458578.44999999995</v>
      </c>
      <c r="D36" s="16">
        <v>458578.44999999995</v>
      </c>
      <c r="E36" s="16">
        <v>0</v>
      </c>
    </row>
    <row r="37" spans="1:5" ht="12.75">
      <c r="A37" s="14" t="s">
        <v>76</v>
      </c>
      <c r="B37" s="5" t="s">
        <v>77</v>
      </c>
      <c r="C37" s="16">
        <v>442078.44999999995</v>
      </c>
      <c r="D37" s="16">
        <v>442078.44999999995</v>
      </c>
      <c r="E37" s="16">
        <v>0</v>
      </c>
    </row>
    <row r="38" spans="1:5" ht="12.75">
      <c r="A38" s="14" t="s">
        <v>101</v>
      </c>
      <c r="B38" s="5" t="s">
        <v>102</v>
      </c>
      <c r="C38" s="16">
        <v>268905.49</v>
      </c>
      <c r="D38" s="16">
        <v>268905.49</v>
      </c>
      <c r="E38" s="16">
        <v>0</v>
      </c>
    </row>
    <row r="39" spans="1:5" ht="12.75">
      <c r="A39" s="14" t="s">
        <v>80</v>
      </c>
      <c r="B39" s="5" t="s">
        <v>81</v>
      </c>
      <c r="C39" s="16">
        <v>173172.96</v>
      </c>
      <c r="D39" s="16">
        <v>173172.96</v>
      </c>
      <c r="E39" s="16">
        <v>0</v>
      </c>
    </row>
    <row r="40" spans="1:5" ht="12.75">
      <c r="A40" s="14" t="s">
        <v>82</v>
      </c>
      <c r="B40" s="5" t="s">
        <v>83</v>
      </c>
      <c r="C40" s="16">
        <v>16500</v>
      </c>
      <c r="D40" s="16">
        <v>16500</v>
      </c>
      <c r="E40" s="16">
        <v>0</v>
      </c>
    </row>
    <row r="41" spans="1:5" ht="12.75">
      <c r="A41" s="14" t="s">
        <v>84</v>
      </c>
      <c r="B41" s="5" t="s">
        <v>85</v>
      </c>
      <c r="C41" s="16">
        <v>16500</v>
      </c>
      <c r="D41" s="16">
        <v>16500</v>
      </c>
      <c r="E41" s="16">
        <v>0</v>
      </c>
    </row>
    <row r="42" spans="1:5" ht="12.75">
      <c r="A42" s="14" t="s">
        <v>86</v>
      </c>
      <c r="B42" s="5" t="s">
        <v>87</v>
      </c>
      <c r="C42" s="16">
        <v>4280919.449999999</v>
      </c>
      <c r="D42" s="16">
        <v>4280919.449999999</v>
      </c>
      <c r="E42" s="16">
        <v>0</v>
      </c>
    </row>
    <row r="43" spans="1:5" ht="12.75">
      <c r="A43" s="14" t="s">
        <v>88</v>
      </c>
      <c r="B43" s="5" t="s">
        <v>89</v>
      </c>
      <c r="C43" s="16">
        <v>4280919.449999999</v>
      </c>
      <c r="D43" s="16">
        <v>4280919.449999999</v>
      </c>
      <c r="E43" s="16">
        <v>0</v>
      </c>
    </row>
    <row r="44" spans="1:5" ht="12.75">
      <c r="A44" s="14" t="s">
        <v>103</v>
      </c>
      <c r="B44" s="5" t="s">
        <v>104</v>
      </c>
      <c r="C44" s="16">
        <v>4280919.449999999</v>
      </c>
      <c r="D44" s="16">
        <v>4280919.449999999</v>
      </c>
      <c r="E44" s="16">
        <v>0</v>
      </c>
    </row>
    <row r="45" spans="1:5" ht="12.75">
      <c r="A45" s="14" t="s">
        <v>94</v>
      </c>
      <c r="B45" s="5" t="s">
        <v>95</v>
      </c>
      <c r="C45" s="16">
        <v>434553.12</v>
      </c>
      <c r="D45" s="16">
        <v>434553.12</v>
      </c>
      <c r="E45" s="16">
        <v>0</v>
      </c>
    </row>
    <row r="46" spans="1:5" ht="12.75">
      <c r="A46" s="14" t="s">
        <v>96</v>
      </c>
      <c r="B46" s="5" t="s">
        <v>97</v>
      </c>
      <c r="C46" s="16">
        <v>434553.12</v>
      </c>
      <c r="D46" s="16">
        <v>434553.12</v>
      </c>
      <c r="E46" s="16">
        <v>0</v>
      </c>
    </row>
    <row r="47" spans="1:5" ht="12.75">
      <c r="A47" s="14" t="s">
        <v>98</v>
      </c>
      <c r="B47" s="5" t="s">
        <v>99</v>
      </c>
      <c r="C47" s="16">
        <v>434553.12</v>
      </c>
      <c r="D47" s="16">
        <v>434553.12</v>
      </c>
      <c r="E47" s="16">
        <v>0</v>
      </c>
    </row>
    <row r="48" ht="409.5" customHeight="1" hidden="1"/>
  </sheetData>
  <sheetProtection/>
  <mergeCells count="3">
    <mergeCell ref="A1:E1"/>
    <mergeCell ref="A2:E2"/>
    <mergeCell ref="A3:E3"/>
  </mergeCells>
  <printOptions/>
  <pageMargins left="0.2" right="0.2" top="0.2" bottom="0.21" header="0.2" footer="0.2"/>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I68"/>
  <sheetViews>
    <sheetView showGridLines="0" workbookViewId="0" topLeftCell="A1">
      <selection activeCell="A1" sqref="A1:I1"/>
    </sheetView>
  </sheetViews>
  <sheetFormatPr defaultColWidth="9.140625" defaultRowHeight="12.75"/>
  <cols>
    <col min="1" max="1" width="11.8515625" style="1" customWidth="1"/>
    <col min="2" max="2" width="74.8515625" style="1" customWidth="1"/>
    <col min="3" max="3" width="19.00390625" style="1" customWidth="1"/>
    <col min="4" max="4" width="15.28125" style="1" customWidth="1"/>
    <col min="5" max="9" width="13.421875" style="1" customWidth="1"/>
  </cols>
  <sheetData>
    <row r="1" spans="1:9" ht="16.5" customHeight="1">
      <c r="A1" s="57" t="s">
        <v>105</v>
      </c>
      <c r="B1" s="58"/>
      <c r="C1" s="58"/>
      <c r="D1" s="58"/>
      <c r="E1" s="58"/>
      <c r="F1" s="58"/>
      <c r="G1" s="58"/>
      <c r="H1" s="58"/>
      <c r="I1" s="58"/>
    </row>
    <row r="2" spans="1:9" ht="25.5" customHeight="1">
      <c r="A2" s="64" t="s">
        <v>106</v>
      </c>
      <c r="B2" s="58"/>
      <c r="C2" s="58"/>
      <c r="D2" s="58"/>
      <c r="E2" s="58"/>
      <c r="F2" s="58"/>
      <c r="G2" s="58"/>
      <c r="H2" s="58"/>
      <c r="I2" s="58"/>
    </row>
    <row r="3" spans="1:9" ht="16.5" customHeight="1">
      <c r="A3" s="57" t="s">
        <v>2</v>
      </c>
      <c r="B3" s="58"/>
      <c r="C3" s="58"/>
      <c r="D3" s="58"/>
      <c r="E3" s="58"/>
      <c r="F3" s="58"/>
      <c r="G3" s="58"/>
      <c r="H3" s="58"/>
      <c r="I3" s="58"/>
    </row>
    <row r="4" spans="1:9" ht="12.75">
      <c r="A4" s="65" t="s">
        <v>107</v>
      </c>
      <c r="B4" s="65" t="s">
        <v>52</v>
      </c>
      <c r="C4" s="65" t="s">
        <v>57</v>
      </c>
      <c r="D4" s="65" t="s">
        <v>108</v>
      </c>
      <c r="E4" s="65" t="s">
        <v>109</v>
      </c>
      <c r="F4" s="65" t="s">
        <v>110</v>
      </c>
      <c r="G4" s="61"/>
      <c r="H4" s="61"/>
      <c r="I4" s="63"/>
    </row>
    <row r="5" spans="1:9" ht="27">
      <c r="A5" s="66"/>
      <c r="B5" s="66"/>
      <c r="C5" s="66"/>
      <c r="D5" s="66"/>
      <c r="E5" s="66"/>
      <c r="F5" s="3" t="s">
        <v>111</v>
      </c>
      <c r="G5" s="3" t="s">
        <v>112</v>
      </c>
      <c r="H5" s="3" t="s">
        <v>113</v>
      </c>
      <c r="I5" s="3" t="s">
        <v>114</v>
      </c>
    </row>
    <row r="6" spans="1:9" ht="12.75">
      <c r="A6" s="5"/>
      <c r="B6" s="13" t="s">
        <v>57</v>
      </c>
      <c r="C6" s="16">
        <v>10255210.78</v>
      </c>
      <c r="D6" s="16">
        <v>10255210.78</v>
      </c>
      <c r="E6" s="9"/>
      <c r="F6" s="9"/>
      <c r="G6" s="9"/>
      <c r="H6" s="9"/>
      <c r="I6" s="9"/>
    </row>
    <row r="7" spans="1:9" ht="12.75">
      <c r="A7" s="14"/>
      <c r="B7" s="5" t="s">
        <v>58</v>
      </c>
      <c r="C7" s="16">
        <v>10255210.780000001</v>
      </c>
      <c r="D7" s="16">
        <v>10255210.780000001</v>
      </c>
      <c r="E7" s="9"/>
      <c r="F7" s="9"/>
      <c r="G7" s="9"/>
      <c r="H7" s="9"/>
      <c r="I7" s="9"/>
    </row>
    <row r="8" spans="1:9" ht="12.75">
      <c r="A8" s="14"/>
      <c r="B8" s="5" t="s">
        <v>59</v>
      </c>
      <c r="C8" s="16">
        <v>4338014.96</v>
      </c>
      <c r="D8" s="16">
        <v>4338014.96</v>
      </c>
      <c r="E8" s="9"/>
      <c r="F8" s="9"/>
      <c r="G8" s="9"/>
      <c r="H8" s="9"/>
      <c r="I8" s="9"/>
    </row>
    <row r="9" spans="1:9" ht="12.75">
      <c r="A9" s="14"/>
      <c r="B9" s="5" t="s">
        <v>115</v>
      </c>
      <c r="C9" s="16">
        <v>19800</v>
      </c>
      <c r="D9" s="16">
        <v>19800</v>
      </c>
      <c r="E9" s="9"/>
      <c r="F9" s="9"/>
      <c r="G9" s="9"/>
      <c r="H9" s="9"/>
      <c r="I9" s="9"/>
    </row>
    <row r="10" spans="1:9" ht="12.75">
      <c r="A10" s="14" t="s">
        <v>116</v>
      </c>
      <c r="B10" s="5" t="s">
        <v>117</v>
      </c>
      <c r="C10" s="16">
        <v>19800</v>
      </c>
      <c r="D10" s="16">
        <v>19800</v>
      </c>
      <c r="E10" s="9"/>
      <c r="F10" s="9"/>
      <c r="G10" s="9"/>
      <c r="H10" s="9"/>
      <c r="I10" s="9"/>
    </row>
    <row r="11" spans="1:9" ht="12.75">
      <c r="A11" s="14" t="s">
        <v>118</v>
      </c>
      <c r="B11" s="5" t="s">
        <v>119</v>
      </c>
      <c r="C11" s="16">
        <v>19800</v>
      </c>
      <c r="D11" s="16">
        <v>19800</v>
      </c>
      <c r="E11" s="9"/>
      <c r="F11" s="9"/>
      <c r="G11" s="9"/>
      <c r="H11" s="9"/>
      <c r="I11" s="9"/>
    </row>
    <row r="12" spans="1:9" ht="12.75">
      <c r="A12" s="14"/>
      <c r="B12" s="5" t="s">
        <v>120</v>
      </c>
      <c r="C12" s="16">
        <v>514783.2</v>
      </c>
      <c r="D12" s="16">
        <v>514783.2</v>
      </c>
      <c r="E12" s="9"/>
      <c r="F12" s="9"/>
      <c r="G12" s="9"/>
      <c r="H12" s="9"/>
      <c r="I12" s="9"/>
    </row>
    <row r="13" spans="1:9" ht="12.75">
      <c r="A13" s="14" t="s">
        <v>121</v>
      </c>
      <c r="B13" s="5" t="s">
        <v>122</v>
      </c>
      <c r="C13" s="16">
        <v>514783.2</v>
      </c>
      <c r="D13" s="16">
        <v>514783.2</v>
      </c>
      <c r="E13" s="9"/>
      <c r="F13" s="9"/>
      <c r="G13" s="9"/>
      <c r="H13" s="9"/>
      <c r="I13" s="9"/>
    </row>
    <row r="14" spans="1:9" ht="12.75">
      <c r="A14" s="14" t="s">
        <v>123</v>
      </c>
      <c r="B14" s="5" t="s">
        <v>124</v>
      </c>
      <c r="C14" s="16">
        <v>514783.2</v>
      </c>
      <c r="D14" s="16">
        <v>514783.2</v>
      </c>
      <c r="E14" s="9"/>
      <c r="F14" s="9"/>
      <c r="G14" s="9"/>
      <c r="H14" s="9"/>
      <c r="I14" s="9"/>
    </row>
    <row r="15" spans="1:9" ht="12.75">
      <c r="A15" s="14"/>
      <c r="B15" s="5" t="s">
        <v>125</v>
      </c>
      <c r="C15" s="16">
        <v>15200</v>
      </c>
      <c r="D15" s="16">
        <v>15200</v>
      </c>
      <c r="E15" s="9"/>
      <c r="F15" s="9"/>
      <c r="G15" s="9"/>
      <c r="H15" s="9"/>
      <c r="I15" s="9"/>
    </row>
    <row r="16" spans="1:9" ht="12.75">
      <c r="A16" s="14" t="s">
        <v>116</v>
      </c>
      <c r="B16" s="5" t="s">
        <v>117</v>
      </c>
      <c r="C16" s="16">
        <v>15200</v>
      </c>
      <c r="D16" s="16">
        <v>15200</v>
      </c>
      <c r="E16" s="9"/>
      <c r="F16" s="9"/>
      <c r="G16" s="9"/>
      <c r="H16" s="9"/>
      <c r="I16" s="9"/>
    </row>
    <row r="17" spans="1:9" ht="12.75">
      <c r="A17" s="14" t="s">
        <v>126</v>
      </c>
      <c r="B17" s="5" t="s">
        <v>127</v>
      </c>
      <c r="C17" s="16">
        <v>15200</v>
      </c>
      <c r="D17" s="16">
        <v>15200</v>
      </c>
      <c r="E17" s="9"/>
      <c r="F17" s="9"/>
      <c r="G17" s="9"/>
      <c r="H17" s="9"/>
      <c r="I17" s="9"/>
    </row>
    <row r="18" spans="1:9" ht="12.75">
      <c r="A18" s="14"/>
      <c r="B18" s="5" t="s">
        <v>128</v>
      </c>
      <c r="C18" s="16">
        <v>196830.23</v>
      </c>
      <c r="D18" s="16">
        <v>196830.23</v>
      </c>
      <c r="E18" s="9"/>
      <c r="F18" s="9"/>
      <c r="G18" s="9"/>
      <c r="H18" s="9"/>
      <c r="I18" s="9"/>
    </row>
    <row r="19" spans="1:9" ht="12.75">
      <c r="A19" s="14" t="s">
        <v>121</v>
      </c>
      <c r="B19" s="5" t="s">
        <v>122</v>
      </c>
      <c r="C19" s="16">
        <v>196830.23</v>
      </c>
      <c r="D19" s="16">
        <v>196830.23</v>
      </c>
      <c r="E19" s="9"/>
      <c r="F19" s="9"/>
      <c r="G19" s="9"/>
      <c r="H19" s="9"/>
      <c r="I19" s="9"/>
    </row>
    <row r="20" spans="1:9" ht="12.75">
      <c r="A20" s="14" t="s">
        <v>123</v>
      </c>
      <c r="B20" s="5" t="s">
        <v>124</v>
      </c>
      <c r="C20" s="16">
        <v>196830.23</v>
      </c>
      <c r="D20" s="16">
        <v>196830.23</v>
      </c>
      <c r="E20" s="9"/>
      <c r="F20" s="9"/>
      <c r="G20" s="9"/>
      <c r="H20" s="9"/>
      <c r="I20" s="9"/>
    </row>
    <row r="21" spans="1:9" ht="12.75">
      <c r="A21" s="14"/>
      <c r="B21" s="5" t="s">
        <v>129</v>
      </c>
      <c r="C21" s="16">
        <v>157239.84</v>
      </c>
      <c r="D21" s="16">
        <v>157239.84</v>
      </c>
      <c r="E21" s="9"/>
      <c r="F21" s="9"/>
      <c r="G21" s="9"/>
      <c r="H21" s="9"/>
      <c r="I21" s="9"/>
    </row>
    <row r="22" spans="1:9" ht="12.75">
      <c r="A22" s="14" t="s">
        <v>121</v>
      </c>
      <c r="B22" s="5" t="s">
        <v>122</v>
      </c>
      <c r="C22" s="16">
        <v>157239.84</v>
      </c>
      <c r="D22" s="16">
        <v>157239.84</v>
      </c>
      <c r="E22" s="9"/>
      <c r="F22" s="9"/>
      <c r="G22" s="9"/>
      <c r="H22" s="9"/>
      <c r="I22" s="9"/>
    </row>
    <row r="23" spans="1:9" ht="12.75">
      <c r="A23" s="14" t="s">
        <v>123</v>
      </c>
      <c r="B23" s="5" t="s">
        <v>124</v>
      </c>
      <c r="C23" s="16">
        <v>157239.84</v>
      </c>
      <c r="D23" s="16">
        <v>157239.84</v>
      </c>
      <c r="E23" s="9"/>
      <c r="F23" s="9"/>
      <c r="G23" s="9"/>
      <c r="H23" s="9"/>
      <c r="I23" s="9"/>
    </row>
    <row r="24" spans="1:9" ht="22.5">
      <c r="A24" s="14"/>
      <c r="B24" s="5" t="s">
        <v>130</v>
      </c>
      <c r="C24" s="16">
        <v>15000</v>
      </c>
      <c r="D24" s="16">
        <v>15000</v>
      </c>
      <c r="E24" s="9"/>
      <c r="F24" s="9"/>
      <c r="G24" s="9"/>
      <c r="H24" s="9"/>
      <c r="I24" s="9"/>
    </row>
    <row r="25" spans="1:9" ht="12.75">
      <c r="A25" s="14" t="s">
        <v>121</v>
      </c>
      <c r="B25" s="5" t="s">
        <v>122</v>
      </c>
      <c r="C25" s="16">
        <v>15000</v>
      </c>
      <c r="D25" s="16">
        <v>15000</v>
      </c>
      <c r="E25" s="9"/>
      <c r="F25" s="9"/>
      <c r="G25" s="9"/>
      <c r="H25" s="9"/>
      <c r="I25" s="9"/>
    </row>
    <row r="26" spans="1:9" ht="12.75">
      <c r="A26" s="14" t="s">
        <v>131</v>
      </c>
      <c r="B26" s="5" t="s">
        <v>132</v>
      </c>
      <c r="C26" s="16">
        <v>15000</v>
      </c>
      <c r="D26" s="16">
        <v>15000</v>
      </c>
      <c r="E26" s="9"/>
      <c r="F26" s="9"/>
      <c r="G26" s="9"/>
      <c r="H26" s="9"/>
      <c r="I26" s="9"/>
    </row>
    <row r="27" spans="1:9" ht="12.75">
      <c r="A27" s="14"/>
      <c r="B27" s="5" t="s">
        <v>133</v>
      </c>
      <c r="C27" s="16">
        <v>3102690.01</v>
      </c>
      <c r="D27" s="16">
        <v>3102690.01</v>
      </c>
      <c r="E27" s="9"/>
      <c r="F27" s="9"/>
      <c r="G27" s="9"/>
      <c r="H27" s="9"/>
      <c r="I27" s="9"/>
    </row>
    <row r="28" spans="1:9" ht="12.75">
      <c r="A28" s="14" t="s">
        <v>121</v>
      </c>
      <c r="B28" s="5" t="s">
        <v>122</v>
      </c>
      <c r="C28" s="16">
        <v>2919520.73</v>
      </c>
      <c r="D28" s="16">
        <v>2919520.73</v>
      </c>
      <c r="E28" s="9"/>
      <c r="F28" s="9"/>
      <c r="G28" s="9"/>
      <c r="H28" s="9"/>
      <c r="I28" s="9"/>
    </row>
    <row r="29" spans="1:9" ht="12.75">
      <c r="A29" s="14" t="s">
        <v>134</v>
      </c>
      <c r="B29" s="5" t="s">
        <v>135</v>
      </c>
      <c r="C29" s="16">
        <v>2918599</v>
      </c>
      <c r="D29" s="16">
        <v>2918599</v>
      </c>
      <c r="E29" s="9"/>
      <c r="F29" s="9"/>
      <c r="G29" s="9"/>
      <c r="H29" s="9"/>
      <c r="I29" s="9"/>
    </row>
    <row r="30" spans="1:9" ht="12.75">
      <c r="A30" s="14" t="s">
        <v>123</v>
      </c>
      <c r="B30" s="5" t="s">
        <v>124</v>
      </c>
      <c r="C30" s="16">
        <v>921.73</v>
      </c>
      <c r="D30" s="16">
        <v>921.73</v>
      </c>
      <c r="E30" s="9"/>
      <c r="F30" s="9"/>
      <c r="G30" s="9"/>
      <c r="H30" s="9"/>
      <c r="I30" s="9"/>
    </row>
    <row r="31" spans="1:9" ht="12.75">
      <c r="A31" s="14" t="s">
        <v>116</v>
      </c>
      <c r="B31" s="5" t="s">
        <v>117</v>
      </c>
      <c r="C31" s="16">
        <v>175285.28</v>
      </c>
      <c r="D31" s="16">
        <v>175285.28</v>
      </c>
      <c r="E31" s="9"/>
      <c r="F31" s="9"/>
      <c r="G31" s="9"/>
      <c r="H31" s="9"/>
      <c r="I31" s="9"/>
    </row>
    <row r="32" spans="1:9" ht="12.75">
      <c r="A32" s="14" t="s">
        <v>118</v>
      </c>
      <c r="B32" s="5" t="s">
        <v>119</v>
      </c>
      <c r="C32" s="16">
        <v>130285.28</v>
      </c>
      <c r="D32" s="16">
        <v>130285.28</v>
      </c>
      <c r="E32" s="9"/>
      <c r="F32" s="9"/>
      <c r="G32" s="9"/>
      <c r="H32" s="9"/>
      <c r="I32" s="9"/>
    </row>
    <row r="33" spans="1:9" ht="12.75">
      <c r="A33" s="14" t="s">
        <v>136</v>
      </c>
      <c r="B33" s="5" t="s">
        <v>137</v>
      </c>
      <c r="C33" s="16">
        <v>45000</v>
      </c>
      <c r="D33" s="16">
        <v>45000</v>
      </c>
      <c r="E33" s="9"/>
      <c r="F33" s="9"/>
      <c r="G33" s="9"/>
      <c r="H33" s="9"/>
      <c r="I33" s="9"/>
    </row>
    <row r="34" spans="1:9" ht="12.75">
      <c r="A34" s="14" t="s">
        <v>138</v>
      </c>
      <c r="B34" s="5" t="s">
        <v>139</v>
      </c>
      <c r="C34" s="16">
        <v>7884</v>
      </c>
      <c r="D34" s="16">
        <v>7884</v>
      </c>
      <c r="E34" s="9"/>
      <c r="F34" s="9"/>
      <c r="G34" s="9"/>
      <c r="H34" s="9"/>
      <c r="I34" s="9"/>
    </row>
    <row r="35" spans="1:9" ht="12.75">
      <c r="A35" s="14" t="s">
        <v>140</v>
      </c>
      <c r="B35" s="5" t="s">
        <v>141</v>
      </c>
      <c r="C35" s="16">
        <v>7884</v>
      </c>
      <c r="D35" s="16">
        <v>7884</v>
      </c>
      <c r="E35" s="9"/>
      <c r="F35" s="9"/>
      <c r="G35" s="9"/>
      <c r="H35" s="9"/>
      <c r="I35" s="9"/>
    </row>
    <row r="36" spans="1:9" ht="12.75">
      <c r="A36" s="14"/>
      <c r="B36" s="5" t="s">
        <v>142</v>
      </c>
      <c r="C36" s="16">
        <v>316471.68</v>
      </c>
      <c r="D36" s="16">
        <v>316471.68</v>
      </c>
      <c r="E36" s="9"/>
      <c r="F36" s="9"/>
      <c r="G36" s="9"/>
      <c r="H36" s="9"/>
      <c r="I36" s="9"/>
    </row>
    <row r="37" spans="1:9" ht="12.75">
      <c r="A37" s="14" t="s">
        <v>121</v>
      </c>
      <c r="B37" s="5" t="s">
        <v>122</v>
      </c>
      <c r="C37" s="16">
        <v>316471.68</v>
      </c>
      <c r="D37" s="16">
        <v>316471.68</v>
      </c>
      <c r="E37" s="9"/>
      <c r="F37" s="9"/>
      <c r="G37" s="9"/>
      <c r="H37" s="9"/>
      <c r="I37" s="9"/>
    </row>
    <row r="38" spans="1:9" ht="12.75">
      <c r="A38" s="14" t="s">
        <v>143</v>
      </c>
      <c r="B38" s="5" t="s">
        <v>99</v>
      </c>
      <c r="C38" s="16">
        <v>316471.68</v>
      </c>
      <c r="D38" s="16">
        <v>316471.68</v>
      </c>
      <c r="E38" s="9"/>
      <c r="F38" s="9"/>
      <c r="G38" s="9"/>
      <c r="H38" s="9"/>
      <c r="I38" s="9"/>
    </row>
    <row r="39" spans="1:9" ht="12.75">
      <c r="A39" s="14"/>
      <c r="B39" s="5" t="s">
        <v>100</v>
      </c>
      <c r="C39" s="16">
        <v>5917195.819999999</v>
      </c>
      <c r="D39" s="16">
        <v>5917195.819999999</v>
      </c>
      <c r="E39" s="9"/>
      <c r="F39" s="9"/>
      <c r="G39" s="9"/>
      <c r="H39" s="9"/>
      <c r="I39" s="9"/>
    </row>
    <row r="40" spans="1:9" ht="12.75">
      <c r="A40" s="14"/>
      <c r="B40" s="5" t="s">
        <v>115</v>
      </c>
      <c r="C40" s="16">
        <v>34200</v>
      </c>
      <c r="D40" s="16">
        <v>34200</v>
      </c>
      <c r="E40" s="9"/>
      <c r="F40" s="9"/>
      <c r="G40" s="9"/>
      <c r="H40" s="9"/>
      <c r="I40" s="9"/>
    </row>
    <row r="41" spans="1:9" ht="12.75">
      <c r="A41" s="14" t="s">
        <v>116</v>
      </c>
      <c r="B41" s="5" t="s">
        <v>117</v>
      </c>
      <c r="C41" s="16">
        <v>34200</v>
      </c>
      <c r="D41" s="16">
        <v>34200</v>
      </c>
      <c r="E41" s="9"/>
      <c r="F41" s="9"/>
      <c r="G41" s="9"/>
      <c r="H41" s="9"/>
      <c r="I41" s="9"/>
    </row>
    <row r="42" spans="1:9" ht="12.75">
      <c r="A42" s="14" t="s">
        <v>118</v>
      </c>
      <c r="B42" s="5" t="s">
        <v>119</v>
      </c>
      <c r="C42" s="16">
        <v>34200</v>
      </c>
      <c r="D42" s="16">
        <v>34200</v>
      </c>
      <c r="E42" s="9"/>
      <c r="F42" s="9"/>
      <c r="G42" s="9"/>
      <c r="H42" s="9"/>
      <c r="I42" s="9"/>
    </row>
    <row r="43" spans="1:9" ht="12.75">
      <c r="A43" s="14"/>
      <c r="B43" s="5" t="s">
        <v>120</v>
      </c>
      <c r="C43" s="16">
        <v>697744.8</v>
      </c>
      <c r="D43" s="16">
        <v>697744.8</v>
      </c>
      <c r="E43" s="9"/>
      <c r="F43" s="9"/>
      <c r="G43" s="9"/>
      <c r="H43" s="9"/>
      <c r="I43" s="9"/>
    </row>
    <row r="44" spans="1:9" ht="12.75">
      <c r="A44" s="14" t="s">
        <v>121</v>
      </c>
      <c r="B44" s="5" t="s">
        <v>122</v>
      </c>
      <c r="C44" s="16">
        <v>697744.8</v>
      </c>
      <c r="D44" s="16">
        <v>697744.8</v>
      </c>
      <c r="E44" s="9"/>
      <c r="F44" s="9"/>
      <c r="G44" s="9"/>
      <c r="H44" s="9"/>
      <c r="I44" s="9"/>
    </row>
    <row r="45" spans="1:9" ht="12.75">
      <c r="A45" s="14" t="s">
        <v>123</v>
      </c>
      <c r="B45" s="5" t="s">
        <v>124</v>
      </c>
      <c r="C45" s="16">
        <v>697744.8</v>
      </c>
      <c r="D45" s="16">
        <v>697744.8</v>
      </c>
      <c r="E45" s="9"/>
      <c r="F45" s="9"/>
      <c r="G45" s="9"/>
      <c r="H45" s="9"/>
      <c r="I45" s="9"/>
    </row>
    <row r="46" spans="1:9" ht="12.75">
      <c r="A46" s="14"/>
      <c r="B46" s="5" t="s">
        <v>125</v>
      </c>
      <c r="C46" s="16">
        <v>11200</v>
      </c>
      <c r="D46" s="16">
        <v>11200</v>
      </c>
      <c r="E46" s="9"/>
      <c r="F46" s="9"/>
      <c r="G46" s="9"/>
      <c r="H46" s="9"/>
      <c r="I46" s="9"/>
    </row>
    <row r="47" spans="1:9" ht="12.75">
      <c r="A47" s="14" t="s">
        <v>116</v>
      </c>
      <c r="B47" s="5" t="s">
        <v>117</v>
      </c>
      <c r="C47" s="16">
        <v>11200</v>
      </c>
      <c r="D47" s="16">
        <v>11200</v>
      </c>
      <c r="E47" s="9"/>
      <c r="F47" s="9"/>
      <c r="G47" s="9"/>
      <c r="H47" s="9"/>
      <c r="I47" s="9"/>
    </row>
    <row r="48" spans="1:9" ht="12.75">
      <c r="A48" s="14" t="s">
        <v>126</v>
      </c>
      <c r="B48" s="5" t="s">
        <v>127</v>
      </c>
      <c r="C48" s="16">
        <v>11200</v>
      </c>
      <c r="D48" s="16">
        <v>11200</v>
      </c>
      <c r="E48" s="9"/>
      <c r="F48" s="9"/>
      <c r="G48" s="9"/>
      <c r="H48" s="9"/>
      <c r="I48" s="9"/>
    </row>
    <row r="49" spans="1:9" ht="12.75">
      <c r="A49" s="14"/>
      <c r="B49" s="5" t="s">
        <v>144</v>
      </c>
      <c r="C49" s="16">
        <v>268905.49</v>
      </c>
      <c r="D49" s="16">
        <v>268905.49</v>
      </c>
      <c r="E49" s="9"/>
      <c r="F49" s="9"/>
      <c r="G49" s="9"/>
      <c r="H49" s="9"/>
      <c r="I49" s="9"/>
    </row>
    <row r="50" spans="1:9" ht="12.75">
      <c r="A50" s="14" t="s">
        <v>121</v>
      </c>
      <c r="B50" s="5" t="s">
        <v>122</v>
      </c>
      <c r="C50" s="16">
        <v>268905.49</v>
      </c>
      <c r="D50" s="16">
        <v>268905.49</v>
      </c>
      <c r="E50" s="9"/>
      <c r="F50" s="9"/>
      <c r="G50" s="9"/>
      <c r="H50" s="9"/>
      <c r="I50" s="9"/>
    </row>
    <row r="51" spans="1:9" ht="12.75">
      <c r="A51" s="14" t="s">
        <v>123</v>
      </c>
      <c r="B51" s="5" t="s">
        <v>124</v>
      </c>
      <c r="C51" s="16">
        <v>268905.49</v>
      </c>
      <c r="D51" s="16">
        <v>268905.49</v>
      </c>
      <c r="E51" s="9"/>
      <c r="F51" s="9"/>
      <c r="G51" s="9"/>
      <c r="H51" s="9"/>
      <c r="I51" s="9"/>
    </row>
    <row r="52" spans="1:9" ht="12.75">
      <c r="A52" s="14"/>
      <c r="B52" s="5" t="s">
        <v>129</v>
      </c>
      <c r="C52" s="16">
        <v>173172.96</v>
      </c>
      <c r="D52" s="16">
        <v>173172.96</v>
      </c>
      <c r="E52" s="9"/>
      <c r="F52" s="9"/>
      <c r="G52" s="9"/>
      <c r="H52" s="9"/>
      <c r="I52" s="9"/>
    </row>
    <row r="53" spans="1:9" ht="12.75">
      <c r="A53" s="14" t="s">
        <v>121</v>
      </c>
      <c r="B53" s="5" t="s">
        <v>122</v>
      </c>
      <c r="C53" s="16">
        <v>173172.96</v>
      </c>
      <c r="D53" s="16">
        <v>173172.96</v>
      </c>
      <c r="E53" s="9"/>
      <c r="F53" s="9"/>
      <c r="G53" s="9"/>
      <c r="H53" s="9"/>
      <c r="I53" s="9"/>
    </row>
    <row r="54" spans="1:9" ht="12.75">
      <c r="A54" s="14" t="s">
        <v>123</v>
      </c>
      <c r="B54" s="5" t="s">
        <v>124</v>
      </c>
      <c r="C54" s="16">
        <v>173172.96</v>
      </c>
      <c r="D54" s="16">
        <v>173172.96</v>
      </c>
      <c r="E54" s="9"/>
      <c r="F54" s="9"/>
      <c r="G54" s="9"/>
      <c r="H54" s="9"/>
      <c r="I54" s="9"/>
    </row>
    <row r="55" spans="1:9" ht="22.5">
      <c r="A55" s="14"/>
      <c r="B55" s="5" t="s">
        <v>130</v>
      </c>
      <c r="C55" s="16">
        <v>16500</v>
      </c>
      <c r="D55" s="16">
        <v>16500</v>
      </c>
      <c r="E55" s="9"/>
      <c r="F55" s="9"/>
      <c r="G55" s="9"/>
      <c r="H55" s="9"/>
      <c r="I55" s="9"/>
    </row>
    <row r="56" spans="1:9" ht="12.75">
      <c r="A56" s="14" t="s">
        <v>121</v>
      </c>
      <c r="B56" s="5" t="s">
        <v>122</v>
      </c>
      <c r="C56" s="16">
        <v>16500</v>
      </c>
      <c r="D56" s="16">
        <v>16500</v>
      </c>
      <c r="E56" s="9"/>
      <c r="F56" s="9"/>
      <c r="G56" s="9"/>
      <c r="H56" s="9"/>
      <c r="I56" s="9"/>
    </row>
    <row r="57" spans="1:9" ht="12.75">
      <c r="A57" s="14" t="s">
        <v>131</v>
      </c>
      <c r="B57" s="5" t="s">
        <v>132</v>
      </c>
      <c r="C57" s="16">
        <v>16500</v>
      </c>
      <c r="D57" s="16">
        <v>16500</v>
      </c>
      <c r="E57" s="9"/>
      <c r="F57" s="9"/>
      <c r="G57" s="9"/>
      <c r="H57" s="9"/>
      <c r="I57" s="9"/>
    </row>
    <row r="58" spans="1:9" ht="12.75">
      <c r="A58" s="14"/>
      <c r="B58" s="5" t="s">
        <v>145</v>
      </c>
      <c r="C58" s="16">
        <v>4280919.45</v>
      </c>
      <c r="D58" s="16">
        <v>4280919.45</v>
      </c>
      <c r="E58" s="9"/>
      <c r="F58" s="9"/>
      <c r="G58" s="9"/>
      <c r="H58" s="9"/>
      <c r="I58" s="9"/>
    </row>
    <row r="59" spans="1:9" ht="12.75">
      <c r="A59" s="14" t="s">
        <v>121</v>
      </c>
      <c r="B59" s="5" t="s">
        <v>122</v>
      </c>
      <c r="C59" s="16">
        <v>4045433.93</v>
      </c>
      <c r="D59" s="16">
        <v>4045433.93</v>
      </c>
      <c r="E59" s="9"/>
      <c r="F59" s="9"/>
      <c r="G59" s="9"/>
      <c r="H59" s="9"/>
      <c r="I59" s="9"/>
    </row>
    <row r="60" spans="1:9" ht="12.75">
      <c r="A60" s="14" t="s">
        <v>134</v>
      </c>
      <c r="B60" s="5" t="s">
        <v>135</v>
      </c>
      <c r="C60" s="16">
        <v>4020085</v>
      </c>
      <c r="D60" s="16">
        <v>4020085</v>
      </c>
      <c r="E60" s="9"/>
      <c r="F60" s="9"/>
      <c r="G60" s="9"/>
      <c r="H60" s="9"/>
      <c r="I60" s="9"/>
    </row>
    <row r="61" spans="1:9" ht="12.75">
      <c r="A61" s="14" t="s">
        <v>123</v>
      </c>
      <c r="B61" s="5" t="s">
        <v>124</v>
      </c>
      <c r="C61" s="16">
        <v>25348.93</v>
      </c>
      <c r="D61" s="16">
        <v>25348.93</v>
      </c>
      <c r="E61" s="9"/>
      <c r="F61" s="9"/>
      <c r="G61" s="9"/>
      <c r="H61" s="9"/>
      <c r="I61" s="9"/>
    </row>
    <row r="62" spans="1:9" ht="12.75">
      <c r="A62" s="14" t="s">
        <v>116</v>
      </c>
      <c r="B62" s="5" t="s">
        <v>117</v>
      </c>
      <c r="C62" s="16">
        <v>227205.52</v>
      </c>
      <c r="D62" s="16">
        <v>227205.52</v>
      </c>
      <c r="E62" s="9"/>
      <c r="F62" s="9"/>
      <c r="G62" s="9"/>
      <c r="H62" s="9"/>
      <c r="I62" s="9"/>
    </row>
    <row r="63" spans="1:9" ht="12.75">
      <c r="A63" s="14" t="s">
        <v>118</v>
      </c>
      <c r="B63" s="5" t="s">
        <v>119</v>
      </c>
      <c r="C63" s="16">
        <v>227205.52</v>
      </c>
      <c r="D63" s="16">
        <v>227205.52</v>
      </c>
      <c r="E63" s="9"/>
      <c r="F63" s="9"/>
      <c r="G63" s="9"/>
      <c r="H63" s="9"/>
      <c r="I63" s="9"/>
    </row>
    <row r="64" spans="1:9" ht="12.75">
      <c r="A64" s="14" t="s">
        <v>138</v>
      </c>
      <c r="B64" s="5" t="s">
        <v>139</v>
      </c>
      <c r="C64" s="16">
        <v>8280</v>
      </c>
      <c r="D64" s="16">
        <v>8280</v>
      </c>
      <c r="E64" s="9"/>
      <c r="F64" s="9"/>
      <c r="G64" s="9"/>
      <c r="H64" s="9"/>
      <c r="I64" s="9"/>
    </row>
    <row r="65" spans="1:9" ht="12.75">
      <c r="A65" s="14" t="s">
        <v>140</v>
      </c>
      <c r="B65" s="5" t="s">
        <v>141</v>
      </c>
      <c r="C65" s="16">
        <v>8280</v>
      </c>
      <c r="D65" s="16">
        <v>8280</v>
      </c>
      <c r="E65" s="9"/>
      <c r="F65" s="9"/>
      <c r="G65" s="9"/>
      <c r="H65" s="9"/>
      <c r="I65" s="9"/>
    </row>
    <row r="66" spans="1:9" ht="12.75">
      <c r="A66" s="14"/>
      <c r="B66" s="5" t="s">
        <v>142</v>
      </c>
      <c r="C66" s="16">
        <v>434553.12</v>
      </c>
      <c r="D66" s="16">
        <v>434553.12</v>
      </c>
      <c r="E66" s="9"/>
      <c r="F66" s="9"/>
      <c r="G66" s="9"/>
      <c r="H66" s="9"/>
      <c r="I66" s="9"/>
    </row>
    <row r="67" spans="1:9" ht="12.75">
      <c r="A67" s="14" t="s">
        <v>121</v>
      </c>
      <c r="B67" s="5" t="s">
        <v>122</v>
      </c>
      <c r="C67" s="16">
        <v>434553.12</v>
      </c>
      <c r="D67" s="16">
        <v>434553.12</v>
      </c>
      <c r="E67" s="9"/>
      <c r="F67" s="9"/>
      <c r="G67" s="9"/>
      <c r="H67" s="9"/>
      <c r="I67" s="9"/>
    </row>
    <row r="68" spans="1:9" ht="12.75">
      <c r="A68" s="14" t="s">
        <v>143</v>
      </c>
      <c r="B68" s="5" t="s">
        <v>99</v>
      </c>
      <c r="C68" s="16">
        <v>434553.12</v>
      </c>
      <c r="D68" s="16">
        <v>434553.12</v>
      </c>
      <c r="E68" s="9"/>
      <c r="F68" s="9"/>
      <c r="G68" s="9"/>
      <c r="H68" s="9"/>
      <c r="I68" s="9"/>
    </row>
  </sheetData>
  <sheetProtection/>
  <mergeCells count="9">
    <mergeCell ref="A1:I1"/>
    <mergeCell ref="A2:I2"/>
    <mergeCell ref="A3:I3"/>
    <mergeCell ref="F4:I4"/>
    <mergeCell ref="A4:A5"/>
    <mergeCell ref="B4:B5"/>
    <mergeCell ref="C4:C5"/>
    <mergeCell ref="D4:D5"/>
    <mergeCell ref="E4:E5"/>
  </mergeCells>
  <printOptions/>
  <pageMargins left="0.2" right="0.2" top="0.2" bottom="0.21" header="0.2" footer="0.2"/>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I11"/>
  <sheetViews>
    <sheetView showGridLines="0" workbookViewId="0" topLeftCell="A1">
      <selection activeCell="A1" sqref="A1:I1"/>
    </sheetView>
  </sheetViews>
  <sheetFormatPr defaultColWidth="9.140625" defaultRowHeight="12.75"/>
  <cols>
    <col min="1" max="1" width="16.421875" style="1" customWidth="1"/>
    <col min="2" max="2" width="44.28125" style="1" customWidth="1"/>
    <col min="3" max="4" width="13.421875" style="1" customWidth="1"/>
    <col min="5" max="5" width="18.8515625" style="1" customWidth="1"/>
    <col min="6" max="8" width="13.421875" style="1" customWidth="1"/>
    <col min="9" max="9" width="16.8515625" style="1" customWidth="1"/>
  </cols>
  <sheetData>
    <row r="1" spans="1:9" ht="16.5" customHeight="1">
      <c r="A1" s="57" t="s">
        <v>146</v>
      </c>
      <c r="B1" s="58"/>
      <c r="C1" s="58"/>
      <c r="D1" s="58"/>
      <c r="E1" s="58"/>
      <c r="F1" s="58"/>
      <c r="G1" s="58"/>
      <c r="H1" s="58"/>
      <c r="I1" s="58"/>
    </row>
    <row r="2" spans="1:9" ht="33.75" customHeight="1">
      <c r="A2" s="67" t="s">
        <v>147</v>
      </c>
      <c r="B2" s="58"/>
      <c r="C2" s="58"/>
      <c r="D2" s="58"/>
      <c r="E2" s="58"/>
      <c r="F2" s="58"/>
      <c r="G2" s="58"/>
      <c r="H2" s="58"/>
      <c r="I2" s="58"/>
    </row>
    <row r="3" spans="1:9" ht="16.5" customHeight="1">
      <c r="A3" s="68" t="s">
        <v>2</v>
      </c>
      <c r="B3" s="58"/>
      <c r="C3" s="58"/>
      <c r="D3" s="58"/>
      <c r="E3" s="58"/>
      <c r="F3" s="58"/>
      <c r="G3" s="58"/>
      <c r="H3" s="58"/>
      <c r="I3" s="58"/>
    </row>
    <row r="4" spans="1:9" ht="12.75">
      <c r="A4" s="65" t="s">
        <v>148</v>
      </c>
      <c r="B4" s="65" t="s">
        <v>149</v>
      </c>
      <c r="C4" s="65" t="s">
        <v>57</v>
      </c>
      <c r="D4" s="65" t="s">
        <v>108</v>
      </c>
      <c r="E4" s="65" t="s">
        <v>109</v>
      </c>
      <c r="F4" s="65" t="s">
        <v>110</v>
      </c>
      <c r="G4" s="61"/>
      <c r="H4" s="61"/>
      <c r="I4" s="63"/>
    </row>
    <row r="5" spans="1:9" ht="27">
      <c r="A5" s="66"/>
      <c r="B5" s="66"/>
      <c r="C5" s="66"/>
      <c r="D5" s="66"/>
      <c r="E5" s="66"/>
      <c r="F5" s="3" t="s">
        <v>111</v>
      </c>
      <c r="G5" s="3" t="s">
        <v>112</v>
      </c>
      <c r="H5" s="3" t="s">
        <v>113</v>
      </c>
      <c r="I5" s="3" t="s">
        <v>114</v>
      </c>
    </row>
    <row r="6" spans="1:9" ht="12.75">
      <c r="A6" s="13"/>
      <c r="B6" s="13" t="s">
        <v>57</v>
      </c>
      <c r="C6" s="16">
        <v>100000</v>
      </c>
      <c r="D6" s="16">
        <v>100000</v>
      </c>
      <c r="E6" s="9"/>
      <c r="F6" s="9"/>
      <c r="G6" s="9"/>
      <c r="H6" s="9"/>
      <c r="I6" s="9"/>
    </row>
    <row r="7" spans="1:9" ht="12.75">
      <c r="A7" s="5"/>
      <c r="B7" s="5" t="s">
        <v>58</v>
      </c>
      <c r="C7" s="16">
        <v>100000</v>
      </c>
      <c r="D7" s="16">
        <v>100000</v>
      </c>
      <c r="E7" s="9"/>
      <c r="F7" s="9"/>
      <c r="G7" s="9"/>
      <c r="H7" s="9"/>
      <c r="I7" s="9"/>
    </row>
    <row r="8" spans="1:9" ht="12.75">
      <c r="A8" s="5"/>
      <c r="B8" s="5" t="s">
        <v>59</v>
      </c>
      <c r="C8" s="16">
        <v>100000</v>
      </c>
      <c r="D8" s="16">
        <v>100000</v>
      </c>
      <c r="E8" s="9"/>
      <c r="F8" s="9"/>
      <c r="G8" s="9"/>
      <c r="H8" s="9"/>
      <c r="I8" s="9"/>
    </row>
    <row r="9" spans="1:9" ht="12.75">
      <c r="A9" s="14"/>
      <c r="B9" s="5" t="s">
        <v>150</v>
      </c>
      <c r="C9" s="16">
        <v>100000</v>
      </c>
      <c r="D9" s="16">
        <v>100000</v>
      </c>
      <c r="E9" s="9"/>
      <c r="F9" s="9"/>
      <c r="G9" s="9"/>
      <c r="H9" s="9"/>
      <c r="I9" s="9"/>
    </row>
    <row r="10" spans="1:9" ht="12.75">
      <c r="A10" s="14" t="s">
        <v>116</v>
      </c>
      <c r="B10" s="5" t="s">
        <v>117</v>
      </c>
      <c r="C10" s="16">
        <v>100000</v>
      </c>
      <c r="D10" s="16">
        <v>100000</v>
      </c>
      <c r="E10" s="9"/>
      <c r="F10" s="9"/>
      <c r="G10" s="9"/>
      <c r="H10" s="9"/>
      <c r="I10" s="9"/>
    </row>
    <row r="11" spans="1:9" ht="12.75">
      <c r="A11" s="14" t="s">
        <v>151</v>
      </c>
      <c r="B11" s="5" t="s">
        <v>152</v>
      </c>
      <c r="C11" s="16">
        <v>100000</v>
      </c>
      <c r="D11" s="16">
        <v>100000</v>
      </c>
      <c r="E11" s="9"/>
      <c r="F11" s="9"/>
      <c r="G11" s="9"/>
      <c r="H11" s="9"/>
      <c r="I11" s="9"/>
    </row>
  </sheetData>
  <sheetProtection/>
  <mergeCells count="9">
    <mergeCell ref="A1:I1"/>
    <mergeCell ref="A2:I2"/>
    <mergeCell ref="A3:I3"/>
    <mergeCell ref="F4:I4"/>
    <mergeCell ref="A4:A5"/>
    <mergeCell ref="B4:B5"/>
    <mergeCell ref="C4:C5"/>
    <mergeCell ref="D4:D5"/>
    <mergeCell ref="E4:E5"/>
  </mergeCells>
  <printOptions/>
  <pageMargins left="0.2" right="0.2" top="0.2" bottom="0.21" header="0.2" footer="0.2"/>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E17"/>
  <sheetViews>
    <sheetView showGridLines="0" workbookViewId="0" topLeftCell="A1">
      <selection activeCell="A3" sqref="A3:IV3"/>
    </sheetView>
  </sheetViews>
  <sheetFormatPr defaultColWidth="9.140625" defaultRowHeight="12.75"/>
  <cols>
    <col min="1" max="1" width="15.140625" style="1" customWidth="1"/>
    <col min="2" max="2" width="65.140625" style="1" customWidth="1"/>
    <col min="3" max="3" width="17.00390625" style="1" customWidth="1"/>
    <col min="4" max="4" width="16.140625" style="1" customWidth="1"/>
    <col min="5" max="5" width="17.140625" style="1" customWidth="1"/>
  </cols>
  <sheetData>
    <row r="1" spans="1:5" ht="16.5" customHeight="1">
      <c r="A1" s="57" t="s">
        <v>153</v>
      </c>
      <c r="B1" s="58"/>
      <c r="C1" s="58"/>
      <c r="D1" s="58"/>
      <c r="E1" s="58"/>
    </row>
    <row r="2" spans="1:5" ht="25.5" customHeight="1">
      <c r="A2" s="64" t="s">
        <v>154</v>
      </c>
      <c r="B2" s="58"/>
      <c r="C2" s="58"/>
      <c r="D2" s="58"/>
      <c r="E2" s="58"/>
    </row>
    <row r="3" spans="1:5" ht="16.5" customHeight="1">
      <c r="A3" s="69" t="s">
        <v>155</v>
      </c>
      <c r="B3" s="69"/>
      <c r="C3" s="8"/>
      <c r="D3" s="8"/>
      <c r="E3" s="8" t="s">
        <v>2</v>
      </c>
    </row>
    <row r="4" spans="1:5" ht="12.75">
      <c r="A4" s="65" t="s">
        <v>156</v>
      </c>
      <c r="B4" s="65" t="s">
        <v>52</v>
      </c>
      <c r="C4" s="65" t="s">
        <v>157</v>
      </c>
      <c r="D4" s="61"/>
      <c r="E4" s="63"/>
    </row>
    <row r="5" spans="1:5" ht="13.5">
      <c r="A5" s="66"/>
      <c r="B5" s="66"/>
      <c r="C5" s="3" t="s">
        <v>57</v>
      </c>
      <c r="D5" s="3" t="s">
        <v>54</v>
      </c>
      <c r="E5" s="3" t="s">
        <v>55</v>
      </c>
    </row>
    <row r="6" spans="1:5" ht="12.75">
      <c r="A6" s="15"/>
      <c r="B6" s="6"/>
      <c r="C6" s="9"/>
      <c r="D6" s="9"/>
      <c r="E6" s="9"/>
    </row>
    <row r="7" spans="1:5" ht="12.75">
      <c r="A7" s="15"/>
      <c r="B7" s="6"/>
      <c r="C7" s="9"/>
      <c r="D7" s="9"/>
      <c r="E7" s="9"/>
    </row>
    <row r="8" spans="1:5" ht="12.75">
      <c r="A8" s="15"/>
      <c r="B8" s="6"/>
      <c r="C8" s="9"/>
      <c r="D8" s="9"/>
      <c r="E8" s="9"/>
    </row>
    <row r="9" spans="1:5" ht="12.75">
      <c r="A9" s="15"/>
      <c r="B9" s="6"/>
      <c r="C9" s="9"/>
      <c r="D9" s="9"/>
      <c r="E9" s="9"/>
    </row>
    <row r="10" spans="1:5" ht="12.75">
      <c r="A10" s="15"/>
      <c r="B10" s="6"/>
      <c r="C10" s="9"/>
      <c r="D10" s="9"/>
      <c r="E10" s="9"/>
    </row>
    <row r="11" spans="1:5" ht="12.75">
      <c r="A11" s="15"/>
      <c r="B11" s="6"/>
      <c r="C11" s="9"/>
      <c r="D11" s="9"/>
      <c r="E11" s="9"/>
    </row>
    <row r="12" spans="1:5" ht="12.75">
      <c r="A12" s="15"/>
      <c r="B12" s="6"/>
      <c r="C12" s="9"/>
      <c r="D12" s="9"/>
      <c r="E12" s="9"/>
    </row>
    <row r="13" spans="1:5" ht="12.75">
      <c r="A13" s="15"/>
      <c r="B13" s="6"/>
      <c r="C13" s="9"/>
      <c r="D13" s="9"/>
      <c r="E13" s="9"/>
    </row>
    <row r="14" spans="1:5" ht="12.75">
      <c r="A14" s="15"/>
      <c r="B14" s="6"/>
      <c r="C14" s="9"/>
      <c r="D14" s="9"/>
      <c r="E14" s="9"/>
    </row>
    <row r="15" spans="1:5" ht="12.75">
      <c r="A15" s="15"/>
      <c r="B15" s="6"/>
      <c r="C15" s="9"/>
      <c r="D15" s="9"/>
      <c r="E15" s="9"/>
    </row>
    <row r="16" spans="1:5" ht="12.75">
      <c r="A16" s="15"/>
      <c r="B16" s="6"/>
      <c r="C16" s="9"/>
      <c r="D16" s="9"/>
      <c r="E16" s="9"/>
    </row>
    <row r="17" spans="1:5" ht="12.75">
      <c r="A17" s="15"/>
      <c r="B17" s="6"/>
      <c r="C17" s="9"/>
      <c r="D17" s="9"/>
      <c r="E17" s="9"/>
    </row>
  </sheetData>
  <sheetProtection/>
  <mergeCells count="6">
    <mergeCell ref="A1:E1"/>
    <mergeCell ref="A2:E2"/>
    <mergeCell ref="A3:B3"/>
    <mergeCell ref="C4:E4"/>
    <mergeCell ref="A4:A5"/>
    <mergeCell ref="B4:B5"/>
  </mergeCells>
  <printOptions/>
  <pageMargins left="0.2" right="0.2" top="0.2" bottom="0.21" header="0.2" footer="0.2"/>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D49"/>
  <sheetViews>
    <sheetView showGridLines="0" workbookViewId="0" topLeftCell="A1">
      <selection activeCell="A11" sqref="A11"/>
    </sheetView>
  </sheetViews>
  <sheetFormatPr defaultColWidth="9.140625" defaultRowHeight="12.75"/>
  <cols>
    <col min="1" max="1" width="51.28125" style="1" customWidth="1"/>
    <col min="2" max="2" width="19.8515625" style="1" customWidth="1"/>
    <col min="3" max="3" width="51.28125" style="1" customWidth="1"/>
    <col min="4" max="4" width="19.8515625" style="1" customWidth="1"/>
    <col min="5" max="5" width="9.140625" style="1" hidden="1" customWidth="1"/>
  </cols>
  <sheetData>
    <row r="1" spans="1:4" ht="16.5" customHeight="1">
      <c r="A1" s="70" t="s">
        <v>158</v>
      </c>
      <c r="B1" s="58"/>
      <c r="C1" s="58"/>
      <c r="D1" s="58"/>
    </row>
    <row r="2" spans="1:4" ht="38.25" customHeight="1">
      <c r="A2" s="71" t="s">
        <v>159</v>
      </c>
      <c r="B2" s="58"/>
      <c r="C2" s="58"/>
      <c r="D2" s="58"/>
    </row>
    <row r="3" spans="1:4" ht="16.5" customHeight="1">
      <c r="A3" s="48" t="s">
        <v>155</v>
      </c>
      <c r="B3" s="48"/>
      <c r="C3" s="48"/>
      <c r="D3" s="48" t="s">
        <v>2</v>
      </c>
    </row>
    <row r="4" spans="1:4" ht="21.75" customHeight="1">
      <c r="A4" s="72" t="s">
        <v>160</v>
      </c>
      <c r="B4" s="63"/>
      <c r="C4" s="72" t="s">
        <v>161</v>
      </c>
      <c r="D4" s="63"/>
    </row>
    <row r="5" spans="1:4" ht="13.5">
      <c r="A5" s="49" t="s">
        <v>162</v>
      </c>
      <c r="B5" s="49" t="s">
        <v>163</v>
      </c>
      <c r="C5" s="49" t="s">
        <v>162</v>
      </c>
      <c r="D5" s="49" t="s">
        <v>163</v>
      </c>
    </row>
    <row r="6" spans="1:4" ht="12.75">
      <c r="A6" s="50" t="s">
        <v>164</v>
      </c>
      <c r="B6" s="50"/>
      <c r="C6" s="50" t="s">
        <v>165</v>
      </c>
      <c r="D6" s="9"/>
    </row>
    <row r="7" spans="1:4" ht="12.75">
      <c r="A7" s="50" t="s">
        <v>166</v>
      </c>
      <c r="B7" s="15"/>
      <c r="C7" s="15" t="s">
        <v>167</v>
      </c>
      <c r="D7" s="9"/>
    </row>
    <row r="8" spans="1:4" ht="12.75">
      <c r="A8" s="15" t="s">
        <v>168</v>
      </c>
      <c r="B8" s="15"/>
      <c r="C8" s="15" t="s">
        <v>169</v>
      </c>
      <c r="D8" s="9"/>
    </row>
    <row r="9" spans="1:4" ht="12.75">
      <c r="A9" s="15" t="s">
        <v>170</v>
      </c>
      <c r="B9" s="50"/>
      <c r="C9" s="50" t="s">
        <v>171</v>
      </c>
      <c r="D9" s="9"/>
    </row>
    <row r="10" spans="1:4" ht="12.75">
      <c r="A10" s="15" t="s">
        <v>172</v>
      </c>
      <c r="B10" s="50"/>
      <c r="C10" s="50" t="s">
        <v>173</v>
      </c>
      <c r="D10" s="9"/>
    </row>
    <row r="11" spans="1:4" ht="12.75">
      <c r="A11" s="15" t="s">
        <v>174</v>
      </c>
      <c r="B11" s="15"/>
      <c r="C11" s="15" t="s">
        <v>175</v>
      </c>
      <c r="D11" s="9"/>
    </row>
    <row r="12" spans="1:4" ht="12.75">
      <c r="A12" s="15" t="s">
        <v>176</v>
      </c>
      <c r="B12" s="15"/>
      <c r="C12" s="15" t="s">
        <v>177</v>
      </c>
      <c r="D12" s="9"/>
    </row>
    <row r="13" spans="1:4" ht="12.75">
      <c r="A13" s="15" t="s">
        <v>178</v>
      </c>
      <c r="B13" s="15"/>
      <c r="C13" s="15" t="s">
        <v>179</v>
      </c>
      <c r="D13" s="9"/>
    </row>
    <row r="14" spans="1:4" ht="12.75">
      <c r="A14" s="15" t="s">
        <v>180</v>
      </c>
      <c r="B14" s="15"/>
      <c r="C14" s="15" t="s">
        <v>181</v>
      </c>
      <c r="D14" s="9"/>
    </row>
    <row r="15" spans="1:4" ht="12.75">
      <c r="A15" s="15" t="s">
        <v>182</v>
      </c>
      <c r="B15" s="15"/>
      <c r="C15" s="15" t="s">
        <v>183</v>
      </c>
      <c r="D15" s="9"/>
    </row>
    <row r="16" spans="1:4" ht="12.75">
      <c r="A16" s="15" t="s">
        <v>184</v>
      </c>
      <c r="B16" s="15"/>
      <c r="C16" s="15" t="s">
        <v>185</v>
      </c>
      <c r="D16" s="9"/>
    </row>
    <row r="17" spans="1:4" ht="12.75">
      <c r="A17" s="15" t="s">
        <v>186</v>
      </c>
      <c r="B17" s="15"/>
      <c r="C17" s="15" t="s">
        <v>187</v>
      </c>
      <c r="D17" s="9"/>
    </row>
    <row r="18" spans="1:4" ht="12.75">
      <c r="A18" s="15" t="s">
        <v>188</v>
      </c>
      <c r="B18" s="15"/>
      <c r="C18" s="15" t="s">
        <v>189</v>
      </c>
      <c r="D18" s="9"/>
    </row>
    <row r="19" spans="1:4" ht="12.75">
      <c r="A19" s="15" t="s">
        <v>190</v>
      </c>
      <c r="B19" s="15"/>
      <c r="C19" s="15" t="s">
        <v>191</v>
      </c>
      <c r="D19" s="9"/>
    </row>
    <row r="20" spans="1:4" ht="12.75">
      <c r="A20" s="15" t="s">
        <v>192</v>
      </c>
      <c r="B20" s="50"/>
      <c r="C20" s="50" t="s">
        <v>193</v>
      </c>
      <c r="D20" s="9"/>
    </row>
    <row r="21" spans="1:4" ht="12.75">
      <c r="A21" s="15" t="s">
        <v>194</v>
      </c>
      <c r="B21" s="15"/>
      <c r="C21" s="15" t="s">
        <v>195</v>
      </c>
      <c r="D21" s="9"/>
    </row>
    <row r="22" spans="1:4" ht="12.75">
      <c r="A22" s="15" t="s">
        <v>196</v>
      </c>
      <c r="B22" s="15"/>
      <c r="C22" s="15" t="s">
        <v>197</v>
      </c>
      <c r="D22" s="9"/>
    </row>
    <row r="23" spans="1:4" ht="12.75">
      <c r="A23" s="15" t="s">
        <v>198</v>
      </c>
      <c r="B23" s="15"/>
      <c r="C23" s="15" t="s">
        <v>199</v>
      </c>
      <c r="D23" s="9"/>
    </row>
    <row r="24" spans="1:4" ht="12.75">
      <c r="A24" s="15" t="s">
        <v>200</v>
      </c>
      <c r="B24" s="15"/>
      <c r="C24" s="15" t="s">
        <v>201</v>
      </c>
      <c r="D24" s="9"/>
    </row>
    <row r="25" spans="1:4" ht="12.75">
      <c r="A25" s="15" t="s">
        <v>202</v>
      </c>
      <c r="B25" s="15"/>
      <c r="C25" s="15" t="s">
        <v>203</v>
      </c>
      <c r="D25" s="9"/>
    </row>
    <row r="26" spans="1:4" ht="12.75">
      <c r="A26" s="15" t="s">
        <v>204</v>
      </c>
      <c r="B26" s="15"/>
      <c r="C26" s="15" t="s">
        <v>205</v>
      </c>
      <c r="D26" s="9"/>
    </row>
    <row r="27" spans="1:4" ht="12.75">
      <c r="A27" s="15" t="s">
        <v>206</v>
      </c>
      <c r="B27" s="15"/>
      <c r="C27" s="15" t="s">
        <v>207</v>
      </c>
      <c r="D27" s="9"/>
    </row>
    <row r="28" spans="1:4" ht="12.75">
      <c r="A28" s="15" t="s">
        <v>208</v>
      </c>
      <c r="B28" s="15"/>
      <c r="C28" s="15" t="s">
        <v>209</v>
      </c>
      <c r="D28" s="9"/>
    </row>
    <row r="29" spans="1:4" ht="12.75">
      <c r="A29" s="15" t="s">
        <v>210</v>
      </c>
      <c r="B29" s="50"/>
      <c r="C29" s="50" t="s">
        <v>211</v>
      </c>
      <c r="D29" s="9"/>
    </row>
    <row r="30" spans="1:4" ht="12.75">
      <c r="A30" s="15" t="s">
        <v>212</v>
      </c>
      <c r="B30" s="15"/>
      <c r="C30" s="15" t="s">
        <v>213</v>
      </c>
      <c r="D30" s="9"/>
    </row>
    <row r="31" spans="1:4" ht="12.75">
      <c r="A31" s="15" t="s">
        <v>214</v>
      </c>
      <c r="B31" s="50"/>
      <c r="C31" s="50" t="s">
        <v>215</v>
      </c>
      <c r="D31" s="9"/>
    </row>
    <row r="32" spans="1:4" ht="12.75">
      <c r="A32" s="15" t="s">
        <v>216</v>
      </c>
      <c r="B32" s="15"/>
      <c r="C32" s="15" t="s">
        <v>217</v>
      </c>
      <c r="D32" s="9"/>
    </row>
    <row r="33" spans="1:4" ht="12.75">
      <c r="A33" s="15" t="s">
        <v>218</v>
      </c>
      <c r="B33" s="15"/>
      <c r="C33" s="15" t="s">
        <v>219</v>
      </c>
      <c r="D33" s="9"/>
    </row>
    <row r="34" spans="1:4" ht="12.75">
      <c r="A34" s="15" t="s">
        <v>220</v>
      </c>
      <c r="B34" s="15"/>
      <c r="C34" s="15" t="s">
        <v>221</v>
      </c>
      <c r="D34" s="9"/>
    </row>
    <row r="35" spans="1:4" ht="12.75">
      <c r="A35" s="15" t="s">
        <v>222</v>
      </c>
      <c r="B35" s="50"/>
      <c r="C35" s="50" t="s">
        <v>223</v>
      </c>
      <c r="D35" s="9"/>
    </row>
    <row r="36" spans="1:4" ht="12.75">
      <c r="A36" s="15" t="s">
        <v>224</v>
      </c>
      <c r="B36" s="15"/>
      <c r="C36" s="15" t="s">
        <v>225</v>
      </c>
      <c r="D36" s="9"/>
    </row>
    <row r="37" spans="1:4" ht="12.75">
      <c r="A37" s="15" t="s">
        <v>226</v>
      </c>
      <c r="B37" s="15"/>
      <c r="C37" s="15"/>
      <c r="D37" s="9"/>
    </row>
    <row r="38" spans="1:4" ht="12.75">
      <c r="A38" s="15" t="s">
        <v>227</v>
      </c>
      <c r="B38" s="15"/>
      <c r="C38" s="15"/>
      <c r="D38" s="9"/>
    </row>
    <row r="39" spans="1:4" ht="12.75">
      <c r="A39" s="50" t="s">
        <v>228</v>
      </c>
      <c r="B39" s="15"/>
      <c r="C39" s="15"/>
      <c r="D39" s="9"/>
    </row>
    <row r="40" spans="1:4" ht="12.75">
      <c r="A40" s="15" t="s">
        <v>229</v>
      </c>
      <c r="B40" s="15"/>
      <c r="C40" s="15"/>
      <c r="D40" s="9"/>
    </row>
    <row r="41" spans="1:4" ht="12.75">
      <c r="A41" s="15" t="s">
        <v>230</v>
      </c>
      <c r="B41" s="15"/>
      <c r="C41" s="15"/>
      <c r="D41" s="9"/>
    </row>
    <row r="42" spans="1:4" ht="12.75">
      <c r="A42" s="50" t="s">
        <v>231</v>
      </c>
      <c r="B42" s="15"/>
      <c r="C42" s="15"/>
      <c r="D42" s="9"/>
    </row>
    <row r="43" spans="1:4" ht="12.75">
      <c r="A43" s="50" t="s">
        <v>232</v>
      </c>
      <c r="B43" s="15"/>
      <c r="C43" s="15"/>
      <c r="D43" s="9"/>
    </row>
    <row r="44" spans="1:4" ht="12.75">
      <c r="A44" s="50" t="s">
        <v>233</v>
      </c>
      <c r="B44" s="15"/>
      <c r="C44" s="15"/>
      <c r="D44" s="9"/>
    </row>
    <row r="45" spans="1:4" ht="12.75">
      <c r="A45" s="44" t="s">
        <v>234</v>
      </c>
      <c r="B45" s="44"/>
      <c r="C45" s="44" t="s">
        <v>235</v>
      </c>
      <c r="D45" s="9"/>
    </row>
    <row r="46" spans="1:4" ht="12.75">
      <c r="A46" s="6" t="s">
        <v>236</v>
      </c>
      <c r="B46" s="6"/>
      <c r="C46" s="6" t="s">
        <v>237</v>
      </c>
      <c r="D46" s="9"/>
    </row>
    <row r="47" spans="1:4" ht="12.75">
      <c r="A47" s="6" t="s">
        <v>238</v>
      </c>
      <c r="B47" s="6"/>
      <c r="C47" s="6" t="s">
        <v>239</v>
      </c>
      <c r="D47" s="9"/>
    </row>
    <row r="48" spans="1:4" ht="12.75">
      <c r="A48" s="6" t="s">
        <v>240</v>
      </c>
      <c r="B48" s="6"/>
      <c r="C48" s="6" t="s">
        <v>241</v>
      </c>
      <c r="D48" s="9"/>
    </row>
    <row r="49" spans="1:4" ht="12.75">
      <c r="A49" s="44" t="s">
        <v>242</v>
      </c>
      <c r="B49" s="44"/>
      <c r="C49" s="44" t="s">
        <v>243</v>
      </c>
      <c r="D49" s="9"/>
    </row>
    <row r="50" ht="409.5" customHeight="1" hidden="1"/>
  </sheetData>
  <sheetProtection/>
  <mergeCells count="4">
    <mergeCell ref="A1:D1"/>
    <mergeCell ref="A2:D2"/>
    <mergeCell ref="A4:B4"/>
    <mergeCell ref="C4:D4"/>
  </mergeCells>
  <printOptions/>
  <pageMargins left="0.2" right="0.2" top="0.2" bottom="0.21" header="0.2" footer="0.2"/>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D29"/>
  <sheetViews>
    <sheetView showGridLines="0" workbookViewId="0" topLeftCell="A1">
      <selection activeCell="A1" sqref="A1:D1"/>
    </sheetView>
  </sheetViews>
  <sheetFormatPr defaultColWidth="9.140625" defaultRowHeight="12.75"/>
  <cols>
    <col min="1" max="1" width="31.421875" style="1" customWidth="1"/>
    <col min="2" max="2" width="22.8515625" style="1" customWidth="1"/>
    <col min="3" max="3" width="31.421875" style="1" customWidth="1"/>
    <col min="4" max="4" width="22.7109375" style="1" customWidth="1"/>
    <col min="5" max="5" width="9.140625" style="1" hidden="1" customWidth="1"/>
  </cols>
  <sheetData>
    <row r="1" spans="1:4" ht="16.5" customHeight="1">
      <c r="A1" s="57" t="s">
        <v>244</v>
      </c>
      <c r="B1" s="58"/>
      <c r="C1" s="58"/>
      <c r="D1" s="58"/>
    </row>
    <row r="2" spans="1:4" ht="30" customHeight="1">
      <c r="A2" s="59" t="s">
        <v>245</v>
      </c>
      <c r="B2" s="58"/>
      <c r="C2" s="58"/>
      <c r="D2" s="58"/>
    </row>
    <row r="3" spans="1:4" ht="16.5" customHeight="1">
      <c r="A3" s="57" t="s">
        <v>2</v>
      </c>
      <c r="B3" s="58"/>
      <c r="C3" s="58"/>
      <c r="D3" s="58"/>
    </row>
    <row r="4" spans="1:4" ht="15" customHeight="1">
      <c r="A4" s="60" t="s">
        <v>3</v>
      </c>
      <c r="B4" s="61"/>
      <c r="C4" s="62" t="s">
        <v>246</v>
      </c>
      <c r="D4" s="63"/>
    </row>
    <row r="5" spans="1:4" ht="13.5">
      <c r="A5" s="36" t="s">
        <v>5</v>
      </c>
      <c r="B5" s="36" t="s">
        <v>6</v>
      </c>
      <c r="C5" s="36" t="s">
        <v>7</v>
      </c>
      <c r="D5" s="21" t="s">
        <v>6</v>
      </c>
    </row>
    <row r="6" spans="1:4" ht="12.75">
      <c r="A6" s="37" t="s">
        <v>247</v>
      </c>
      <c r="B6" s="38">
        <v>10355210.78</v>
      </c>
      <c r="C6" s="39" t="s">
        <v>9</v>
      </c>
      <c r="D6" s="38">
        <v>54000</v>
      </c>
    </row>
    <row r="7" spans="1:4" ht="12.75">
      <c r="A7" s="40" t="s">
        <v>248</v>
      </c>
      <c r="B7" s="41">
        <v>0</v>
      </c>
      <c r="C7" s="39" t="s">
        <v>11</v>
      </c>
      <c r="D7" s="38">
        <v>0</v>
      </c>
    </row>
    <row r="8" spans="1:4" ht="12.75">
      <c r="A8" s="40" t="s">
        <v>249</v>
      </c>
      <c r="B8" s="41">
        <v>0</v>
      </c>
      <c r="C8" s="39" t="s">
        <v>13</v>
      </c>
      <c r="D8" s="38">
        <v>0</v>
      </c>
    </row>
    <row r="9" spans="1:4" ht="12.75">
      <c r="A9" s="40" t="s">
        <v>250</v>
      </c>
      <c r="B9" s="9"/>
      <c r="C9" s="39" t="s">
        <v>15</v>
      </c>
      <c r="D9" s="38">
        <v>0</v>
      </c>
    </row>
    <row r="10" spans="1:4" ht="12.75">
      <c r="A10" s="42" t="s">
        <v>251</v>
      </c>
      <c r="B10" s="43"/>
      <c r="C10" s="39" t="s">
        <v>17</v>
      </c>
      <c r="D10" s="38">
        <v>0</v>
      </c>
    </row>
    <row r="11" spans="1:4" ht="12.75">
      <c r="A11" s="42" t="s">
        <v>252</v>
      </c>
      <c r="B11" s="43"/>
      <c r="C11" s="39" t="s">
        <v>19</v>
      </c>
      <c r="D11" s="38">
        <v>0</v>
      </c>
    </row>
    <row r="12" spans="1:4" ht="12.75">
      <c r="A12" s="42"/>
      <c r="B12" s="43"/>
      <c r="C12" s="39" t="s">
        <v>21</v>
      </c>
      <c r="D12" s="38">
        <v>0</v>
      </c>
    </row>
    <row r="13" spans="1:4" ht="12.75">
      <c r="A13" s="42"/>
      <c r="B13" s="43"/>
      <c r="C13" s="39" t="s">
        <v>23</v>
      </c>
      <c r="D13" s="38">
        <v>1238928</v>
      </c>
    </row>
    <row r="14" spans="1:4" ht="12.75">
      <c r="A14" s="42"/>
      <c r="B14" s="43"/>
      <c r="C14" s="39" t="s">
        <v>25</v>
      </c>
      <c r="D14" s="38">
        <v>827648.5199999999</v>
      </c>
    </row>
    <row r="15" spans="1:4" ht="12.75">
      <c r="A15" s="42"/>
      <c r="B15" s="43"/>
      <c r="C15" s="39" t="s">
        <v>27</v>
      </c>
      <c r="D15" s="38">
        <v>0</v>
      </c>
    </row>
    <row r="16" spans="1:4" ht="12.75">
      <c r="A16" s="42"/>
      <c r="B16" s="43"/>
      <c r="C16" s="39" t="s">
        <v>29</v>
      </c>
      <c r="D16" s="38">
        <v>0</v>
      </c>
    </row>
    <row r="17" spans="1:4" ht="12.75">
      <c r="A17" s="42"/>
      <c r="B17" s="43"/>
      <c r="C17" s="39" t="s">
        <v>31</v>
      </c>
      <c r="D17" s="38">
        <v>7483609.459999999</v>
      </c>
    </row>
    <row r="18" spans="1:4" ht="12.75">
      <c r="A18" s="42"/>
      <c r="B18" s="43"/>
      <c r="C18" s="39" t="s">
        <v>33</v>
      </c>
      <c r="D18" s="38">
        <v>0</v>
      </c>
    </row>
    <row r="19" spans="1:4" ht="12.75">
      <c r="A19" s="42"/>
      <c r="B19" s="43"/>
      <c r="C19" s="39" t="s">
        <v>35</v>
      </c>
      <c r="D19" s="38">
        <v>0</v>
      </c>
    </row>
    <row r="20" spans="1:4" ht="12.75">
      <c r="A20" s="42"/>
      <c r="B20" s="43"/>
      <c r="C20" s="39" t="s">
        <v>37</v>
      </c>
      <c r="D20" s="38">
        <v>0</v>
      </c>
    </row>
    <row r="21" spans="1:4" ht="12.75">
      <c r="A21" s="42"/>
      <c r="B21" s="43"/>
      <c r="C21" s="39" t="s">
        <v>39</v>
      </c>
      <c r="D21" s="38">
        <v>0</v>
      </c>
    </row>
    <row r="22" spans="1:4" ht="12.75">
      <c r="A22" s="42"/>
      <c r="B22" s="43"/>
      <c r="C22" s="39" t="s">
        <v>40</v>
      </c>
      <c r="D22" s="38">
        <v>0</v>
      </c>
    </row>
    <row r="23" spans="1:4" ht="12.75">
      <c r="A23" s="42"/>
      <c r="B23" s="43"/>
      <c r="C23" s="39" t="s">
        <v>41</v>
      </c>
      <c r="D23" s="38">
        <v>751024.8</v>
      </c>
    </row>
    <row r="24" spans="1:4" ht="12.75">
      <c r="A24" s="42"/>
      <c r="B24" s="43"/>
      <c r="C24" s="39" t="s">
        <v>42</v>
      </c>
      <c r="D24" s="38">
        <v>0</v>
      </c>
    </row>
    <row r="25" spans="1:4" ht="12.75">
      <c r="A25" s="42"/>
      <c r="B25" s="43"/>
      <c r="C25" s="39" t="s">
        <v>43</v>
      </c>
      <c r="D25" s="38">
        <v>0</v>
      </c>
    </row>
    <row r="26" spans="1:4" ht="12.75">
      <c r="A26" s="42"/>
      <c r="B26" s="43"/>
      <c r="C26" s="39" t="s">
        <v>44</v>
      </c>
      <c r="D26" s="38">
        <v>0</v>
      </c>
    </row>
    <row r="27" spans="1:4" ht="12.75">
      <c r="A27" s="42"/>
      <c r="B27" s="43"/>
      <c r="C27" s="39" t="s">
        <v>45</v>
      </c>
      <c r="D27" s="38">
        <v>0</v>
      </c>
    </row>
    <row r="28" spans="1:4" ht="12.75">
      <c r="A28" s="42"/>
      <c r="B28" s="43"/>
      <c r="C28" s="39" t="s">
        <v>46</v>
      </c>
      <c r="D28" s="38">
        <v>0</v>
      </c>
    </row>
    <row r="29" spans="1:4" ht="12.75">
      <c r="A29" s="44" t="s">
        <v>47</v>
      </c>
      <c r="B29" s="45">
        <v>10355210.78</v>
      </c>
      <c r="C29" s="46" t="s">
        <v>48</v>
      </c>
      <c r="D29" s="47">
        <v>10355210.78</v>
      </c>
    </row>
  </sheetData>
  <sheetProtection/>
  <mergeCells count="5">
    <mergeCell ref="A1:D1"/>
    <mergeCell ref="A2:D2"/>
    <mergeCell ref="A3:D3"/>
    <mergeCell ref="A4:B4"/>
    <mergeCell ref="C4:D4"/>
  </mergeCells>
  <printOptions/>
  <pageMargins left="0.59" right="0.2" top="0.2" bottom="0.2" header="0.2" footer="0.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I47"/>
  <sheetViews>
    <sheetView showGridLines="0" workbookViewId="0" topLeftCell="A1">
      <selection activeCell="A1" sqref="A1:I1"/>
    </sheetView>
  </sheetViews>
  <sheetFormatPr defaultColWidth="9.140625" defaultRowHeight="12.75"/>
  <cols>
    <col min="1" max="1" width="21.140625" style="1" customWidth="1"/>
    <col min="2" max="2" width="44.28125" style="1" customWidth="1"/>
    <col min="3" max="9" width="16.00390625" style="1" customWidth="1"/>
    <col min="10" max="10" width="9.140625" style="1" hidden="1" customWidth="1"/>
  </cols>
  <sheetData>
    <row r="1" spans="1:9" ht="16.5" customHeight="1">
      <c r="A1" s="57" t="s">
        <v>253</v>
      </c>
      <c r="B1" s="58"/>
      <c r="C1" s="58"/>
      <c r="D1" s="58"/>
      <c r="E1" s="58"/>
      <c r="F1" s="58"/>
      <c r="G1" s="58"/>
      <c r="H1" s="58"/>
      <c r="I1" s="58"/>
    </row>
    <row r="2" spans="1:9" ht="25.5" customHeight="1">
      <c r="A2" s="64" t="s">
        <v>254</v>
      </c>
      <c r="B2" s="58"/>
      <c r="C2" s="58"/>
      <c r="D2" s="58"/>
      <c r="E2" s="58"/>
      <c r="F2" s="58"/>
      <c r="G2" s="58"/>
      <c r="H2" s="58"/>
      <c r="I2" s="58"/>
    </row>
    <row r="3" spans="1:9" ht="16.5" customHeight="1">
      <c r="A3" s="57" t="s">
        <v>2</v>
      </c>
      <c r="B3" s="58"/>
      <c r="C3" s="58"/>
      <c r="D3" s="58"/>
      <c r="E3" s="58"/>
      <c r="F3" s="58"/>
      <c r="G3" s="58"/>
      <c r="H3" s="58"/>
      <c r="I3" s="58"/>
    </row>
    <row r="4" spans="1:9" ht="27">
      <c r="A4" s="3" t="s">
        <v>51</v>
      </c>
      <c r="B4" s="3" t="s">
        <v>52</v>
      </c>
      <c r="C4" s="3" t="s">
        <v>57</v>
      </c>
      <c r="D4" s="3" t="s">
        <v>255</v>
      </c>
      <c r="E4" s="3" t="s">
        <v>256</v>
      </c>
      <c r="F4" s="3" t="s">
        <v>257</v>
      </c>
      <c r="G4" s="3" t="s">
        <v>258</v>
      </c>
      <c r="H4" s="3" t="s">
        <v>259</v>
      </c>
      <c r="I4" s="3" t="s">
        <v>260</v>
      </c>
    </row>
    <row r="5" spans="1:9" ht="13.5">
      <c r="A5" s="35" t="s">
        <v>56</v>
      </c>
      <c r="B5" s="13" t="s">
        <v>57</v>
      </c>
      <c r="C5" s="16">
        <v>10355210.78</v>
      </c>
      <c r="D5" s="16">
        <v>10355210.78</v>
      </c>
      <c r="E5" s="9"/>
      <c r="F5" s="9"/>
      <c r="G5" s="9"/>
      <c r="H5" s="9"/>
      <c r="I5" s="9"/>
    </row>
    <row r="6" spans="1:9" ht="13.5">
      <c r="A6" s="35" t="s">
        <v>56</v>
      </c>
      <c r="B6" s="5" t="s">
        <v>58</v>
      </c>
      <c r="C6" s="16">
        <v>10355210.780000001</v>
      </c>
      <c r="D6" s="16">
        <v>10355210.780000001</v>
      </c>
      <c r="E6" s="9"/>
      <c r="F6" s="9"/>
      <c r="G6" s="9"/>
      <c r="H6" s="9"/>
      <c r="I6" s="9"/>
    </row>
    <row r="7" spans="1:9" ht="13.5">
      <c r="A7" s="35" t="s">
        <v>56</v>
      </c>
      <c r="B7" s="5" t="s">
        <v>59</v>
      </c>
      <c r="C7" s="16">
        <v>4438014.96</v>
      </c>
      <c r="D7" s="16">
        <v>4438014.96</v>
      </c>
      <c r="E7" s="9"/>
      <c r="F7" s="9"/>
      <c r="G7" s="9"/>
      <c r="H7" s="9"/>
      <c r="I7" s="9"/>
    </row>
    <row r="8" spans="1:9" ht="12.75">
      <c r="A8" s="14" t="s">
        <v>60</v>
      </c>
      <c r="B8" s="5" t="s">
        <v>61</v>
      </c>
      <c r="C8" s="16">
        <v>19800</v>
      </c>
      <c r="D8" s="16">
        <v>19800</v>
      </c>
      <c r="E8" s="9"/>
      <c r="F8" s="9"/>
      <c r="G8" s="9"/>
      <c r="H8" s="9"/>
      <c r="I8" s="9"/>
    </row>
    <row r="9" spans="1:9" ht="12.75">
      <c r="A9" s="14" t="s">
        <v>62</v>
      </c>
      <c r="B9" s="5" t="s">
        <v>63</v>
      </c>
      <c r="C9" s="16">
        <v>19800</v>
      </c>
      <c r="D9" s="16">
        <v>19800</v>
      </c>
      <c r="E9" s="9"/>
      <c r="F9" s="9"/>
      <c r="G9" s="9"/>
      <c r="H9" s="9"/>
      <c r="I9" s="9"/>
    </row>
    <row r="10" spans="1:9" ht="12.75">
      <c r="A10" s="14" t="s">
        <v>64</v>
      </c>
      <c r="B10" s="5" t="s">
        <v>65</v>
      </c>
      <c r="C10" s="16">
        <v>19800</v>
      </c>
      <c r="D10" s="16">
        <v>19800</v>
      </c>
      <c r="E10" s="9"/>
      <c r="F10" s="9"/>
      <c r="G10" s="9"/>
      <c r="H10" s="9"/>
      <c r="I10" s="9"/>
    </row>
    <row r="11" spans="1:9" ht="12.75">
      <c r="A11" s="14" t="s">
        <v>66</v>
      </c>
      <c r="B11" s="5" t="s">
        <v>67</v>
      </c>
      <c r="C11" s="16">
        <v>529983.2</v>
      </c>
      <c r="D11" s="16">
        <v>529983.2</v>
      </c>
      <c r="E11" s="9"/>
      <c r="F11" s="9"/>
      <c r="G11" s="9"/>
      <c r="H11" s="9"/>
      <c r="I11" s="9"/>
    </row>
    <row r="12" spans="1:9" ht="12.75">
      <c r="A12" s="14" t="s">
        <v>68</v>
      </c>
      <c r="B12" s="5" t="s">
        <v>69</v>
      </c>
      <c r="C12" s="16">
        <v>529983.2</v>
      </c>
      <c r="D12" s="16">
        <v>529983.2</v>
      </c>
      <c r="E12" s="9"/>
      <c r="F12" s="9"/>
      <c r="G12" s="9"/>
      <c r="H12" s="9"/>
      <c r="I12" s="9"/>
    </row>
    <row r="13" spans="1:9" ht="12.75">
      <c r="A13" s="14" t="s">
        <v>70</v>
      </c>
      <c r="B13" s="5" t="s">
        <v>71</v>
      </c>
      <c r="C13" s="16">
        <v>514783.2</v>
      </c>
      <c r="D13" s="16">
        <v>514783.2</v>
      </c>
      <c r="E13" s="9"/>
      <c r="F13" s="9"/>
      <c r="G13" s="9"/>
      <c r="H13" s="9"/>
      <c r="I13" s="9"/>
    </row>
    <row r="14" spans="1:9" ht="12.75">
      <c r="A14" s="14" t="s">
        <v>72</v>
      </c>
      <c r="B14" s="5" t="s">
        <v>73</v>
      </c>
      <c r="C14" s="16">
        <v>15200</v>
      </c>
      <c r="D14" s="16">
        <v>15200</v>
      </c>
      <c r="E14" s="9"/>
      <c r="F14" s="9"/>
      <c r="G14" s="9"/>
      <c r="H14" s="9"/>
      <c r="I14" s="9"/>
    </row>
    <row r="15" spans="1:9" ht="12.75">
      <c r="A15" s="14" t="s">
        <v>74</v>
      </c>
      <c r="B15" s="5" t="s">
        <v>75</v>
      </c>
      <c r="C15" s="16">
        <v>369070.07</v>
      </c>
      <c r="D15" s="16">
        <v>369070.07</v>
      </c>
      <c r="E15" s="9"/>
      <c r="F15" s="9"/>
      <c r="G15" s="9"/>
      <c r="H15" s="9"/>
      <c r="I15" s="9"/>
    </row>
    <row r="16" spans="1:9" ht="12.75">
      <c r="A16" s="14" t="s">
        <v>76</v>
      </c>
      <c r="B16" s="5" t="s">
        <v>77</v>
      </c>
      <c r="C16" s="16">
        <v>354070.07</v>
      </c>
      <c r="D16" s="16">
        <v>354070.07</v>
      </c>
      <c r="E16" s="9"/>
      <c r="F16" s="9"/>
      <c r="G16" s="9"/>
      <c r="H16" s="9"/>
      <c r="I16" s="9"/>
    </row>
    <row r="17" spans="1:9" ht="12.75">
      <c r="A17" s="14" t="s">
        <v>78</v>
      </c>
      <c r="B17" s="5" t="s">
        <v>79</v>
      </c>
      <c r="C17" s="16">
        <v>196830.23</v>
      </c>
      <c r="D17" s="16">
        <v>196830.23</v>
      </c>
      <c r="E17" s="9"/>
      <c r="F17" s="9"/>
      <c r="G17" s="9"/>
      <c r="H17" s="9"/>
      <c r="I17" s="9"/>
    </row>
    <row r="18" spans="1:9" ht="12.75">
      <c r="A18" s="14" t="s">
        <v>80</v>
      </c>
      <c r="B18" s="5" t="s">
        <v>81</v>
      </c>
      <c r="C18" s="16">
        <v>157239.84</v>
      </c>
      <c r="D18" s="16">
        <v>157239.84</v>
      </c>
      <c r="E18" s="9"/>
      <c r="F18" s="9"/>
      <c r="G18" s="9"/>
      <c r="H18" s="9"/>
      <c r="I18" s="9"/>
    </row>
    <row r="19" spans="1:9" ht="12.75">
      <c r="A19" s="14" t="s">
        <v>82</v>
      </c>
      <c r="B19" s="5" t="s">
        <v>83</v>
      </c>
      <c r="C19" s="16">
        <v>15000</v>
      </c>
      <c r="D19" s="16">
        <v>15000</v>
      </c>
      <c r="E19" s="9"/>
      <c r="F19" s="9"/>
      <c r="G19" s="9"/>
      <c r="H19" s="9"/>
      <c r="I19" s="9"/>
    </row>
    <row r="20" spans="1:9" ht="12.75">
      <c r="A20" s="14" t="s">
        <v>84</v>
      </c>
      <c r="B20" s="5" t="s">
        <v>85</v>
      </c>
      <c r="C20" s="16">
        <v>15000</v>
      </c>
      <c r="D20" s="16">
        <v>15000</v>
      </c>
      <c r="E20" s="9"/>
      <c r="F20" s="9"/>
      <c r="G20" s="9"/>
      <c r="H20" s="9"/>
      <c r="I20" s="9"/>
    </row>
    <row r="21" spans="1:9" ht="12.75">
      <c r="A21" s="14" t="s">
        <v>86</v>
      </c>
      <c r="B21" s="5" t="s">
        <v>87</v>
      </c>
      <c r="C21" s="16">
        <v>3202690.01</v>
      </c>
      <c r="D21" s="16">
        <v>3202690.01</v>
      </c>
      <c r="E21" s="9"/>
      <c r="F21" s="9"/>
      <c r="G21" s="9"/>
      <c r="H21" s="9"/>
      <c r="I21" s="9"/>
    </row>
    <row r="22" spans="1:9" ht="12.75">
      <c r="A22" s="14" t="s">
        <v>88</v>
      </c>
      <c r="B22" s="5" t="s">
        <v>89</v>
      </c>
      <c r="C22" s="16">
        <v>3202690.01</v>
      </c>
      <c r="D22" s="16">
        <v>3202690.01</v>
      </c>
      <c r="E22" s="9"/>
      <c r="F22" s="9"/>
      <c r="G22" s="9"/>
      <c r="H22" s="9"/>
      <c r="I22" s="9"/>
    </row>
    <row r="23" spans="1:9" ht="12.75">
      <c r="A23" s="14" t="s">
        <v>90</v>
      </c>
      <c r="B23" s="5" t="s">
        <v>91</v>
      </c>
      <c r="C23" s="16">
        <v>3102690.01</v>
      </c>
      <c r="D23" s="16">
        <v>3102690.01</v>
      </c>
      <c r="E23" s="9"/>
      <c r="F23" s="9"/>
      <c r="G23" s="9"/>
      <c r="H23" s="9"/>
      <c r="I23" s="9"/>
    </row>
    <row r="24" spans="1:9" ht="12.75">
      <c r="A24" s="14" t="s">
        <v>92</v>
      </c>
      <c r="B24" s="5" t="s">
        <v>93</v>
      </c>
      <c r="C24" s="16">
        <v>100000</v>
      </c>
      <c r="D24" s="16">
        <v>100000</v>
      </c>
      <c r="E24" s="9"/>
      <c r="F24" s="9"/>
      <c r="G24" s="9"/>
      <c r="H24" s="9"/>
      <c r="I24" s="9"/>
    </row>
    <row r="25" spans="1:9" ht="12.75">
      <c r="A25" s="14" t="s">
        <v>94</v>
      </c>
      <c r="B25" s="5" t="s">
        <v>95</v>
      </c>
      <c r="C25" s="16">
        <v>316471.68</v>
      </c>
      <c r="D25" s="16">
        <v>316471.68</v>
      </c>
      <c r="E25" s="9"/>
      <c r="F25" s="9"/>
      <c r="G25" s="9"/>
      <c r="H25" s="9"/>
      <c r="I25" s="9"/>
    </row>
    <row r="26" spans="1:9" ht="12.75">
      <c r="A26" s="14" t="s">
        <v>96</v>
      </c>
      <c r="B26" s="5" t="s">
        <v>97</v>
      </c>
      <c r="C26" s="16">
        <v>316471.68</v>
      </c>
      <c r="D26" s="16">
        <v>316471.68</v>
      </c>
      <c r="E26" s="9"/>
      <c r="F26" s="9"/>
      <c r="G26" s="9"/>
      <c r="H26" s="9"/>
      <c r="I26" s="9"/>
    </row>
    <row r="27" spans="1:9" ht="12.75">
      <c r="A27" s="14" t="s">
        <v>98</v>
      </c>
      <c r="B27" s="5" t="s">
        <v>99</v>
      </c>
      <c r="C27" s="16">
        <v>316471.68</v>
      </c>
      <c r="D27" s="16">
        <v>316471.68</v>
      </c>
      <c r="E27" s="9"/>
      <c r="F27" s="9"/>
      <c r="G27" s="9"/>
      <c r="H27" s="9"/>
      <c r="I27" s="9"/>
    </row>
    <row r="28" spans="1:9" ht="13.5">
      <c r="A28" s="35" t="s">
        <v>56</v>
      </c>
      <c r="B28" s="5" t="s">
        <v>100</v>
      </c>
      <c r="C28" s="16">
        <v>5917195.819999999</v>
      </c>
      <c r="D28" s="16">
        <v>5917195.819999999</v>
      </c>
      <c r="E28" s="9"/>
      <c r="F28" s="9"/>
      <c r="G28" s="9"/>
      <c r="H28" s="9"/>
      <c r="I28" s="9"/>
    </row>
    <row r="29" spans="1:9" ht="12.75">
      <c r="A29" s="14" t="s">
        <v>60</v>
      </c>
      <c r="B29" s="5" t="s">
        <v>61</v>
      </c>
      <c r="C29" s="16">
        <v>34200</v>
      </c>
      <c r="D29" s="16">
        <v>34200</v>
      </c>
      <c r="E29" s="9"/>
      <c r="F29" s="9"/>
      <c r="G29" s="9"/>
      <c r="H29" s="9"/>
      <c r="I29" s="9"/>
    </row>
    <row r="30" spans="1:9" ht="12.75">
      <c r="A30" s="14" t="s">
        <v>62</v>
      </c>
      <c r="B30" s="5" t="s">
        <v>63</v>
      </c>
      <c r="C30" s="16">
        <v>34200</v>
      </c>
      <c r="D30" s="16">
        <v>34200</v>
      </c>
      <c r="E30" s="9"/>
      <c r="F30" s="9"/>
      <c r="G30" s="9"/>
      <c r="H30" s="9"/>
      <c r="I30" s="9"/>
    </row>
    <row r="31" spans="1:9" ht="12.75">
      <c r="A31" s="14" t="s">
        <v>64</v>
      </c>
      <c r="B31" s="5" t="s">
        <v>65</v>
      </c>
      <c r="C31" s="16">
        <v>34200</v>
      </c>
      <c r="D31" s="16">
        <v>34200</v>
      </c>
      <c r="E31" s="9"/>
      <c r="F31" s="9"/>
      <c r="G31" s="9"/>
      <c r="H31" s="9"/>
      <c r="I31" s="9"/>
    </row>
    <row r="32" spans="1:9" ht="12.75">
      <c r="A32" s="14" t="s">
        <v>66</v>
      </c>
      <c r="B32" s="5" t="s">
        <v>67</v>
      </c>
      <c r="C32" s="16">
        <v>708944.8</v>
      </c>
      <c r="D32" s="16">
        <v>708944.8</v>
      </c>
      <c r="E32" s="9"/>
      <c r="F32" s="9"/>
      <c r="G32" s="9"/>
      <c r="H32" s="9"/>
      <c r="I32" s="9"/>
    </row>
    <row r="33" spans="1:9" ht="12.75">
      <c r="A33" s="14" t="s">
        <v>68</v>
      </c>
      <c r="B33" s="5" t="s">
        <v>69</v>
      </c>
      <c r="C33" s="16">
        <v>708944.8</v>
      </c>
      <c r="D33" s="16">
        <v>708944.8</v>
      </c>
      <c r="E33" s="9"/>
      <c r="F33" s="9"/>
      <c r="G33" s="9"/>
      <c r="H33" s="9"/>
      <c r="I33" s="9"/>
    </row>
    <row r="34" spans="1:9" ht="12.75">
      <c r="A34" s="14" t="s">
        <v>70</v>
      </c>
      <c r="B34" s="5" t="s">
        <v>71</v>
      </c>
      <c r="C34" s="16">
        <v>697744.8</v>
      </c>
      <c r="D34" s="16">
        <v>697744.8</v>
      </c>
      <c r="E34" s="9"/>
      <c r="F34" s="9"/>
      <c r="G34" s="9"/>
      <c r="H34" s="9"/>
      <c r="I34" s="9"/>
    </row>
    <row r="35" spans="1:9" ht="12.75">
      <c r="A35" s="14" t="s">
        <v>72</v>
      </c>
      <c r="B35" s="5" t="s">
        <v>73</v>
      </c>
      <c r="C35" s="16">
        <v>11200</v>
      </c>
      <c r="D35" s="16">
        <v>11200</v>
      </c>
      <c r="E35" s="9"/>
      <c r="F35" s="9"/>
      <c r="G35" s="9"/>
      <c r="H35" s="9"/>
      <c r="I35" s="9"/>
    </row>
    <row r="36" spans="1:9" ht="12.75">
      <c r="A36" s="14" t="s">
        <v>74</v>
      </c>
      <c r="B36" s="5" t="s">
        <v>75</v>
      </c>
      <c r="C36" s="16">
        <v>458578.44999999995</v>
      </c>
      <c r="D36" s="16">
        <v>458578.44999999995</v>
      </c>
      <c r="E36" s="9"/>
      <c r="F36" s="9"/>
      <c r="G36" s="9"/>
      <c r="H36" s="9"/>
      <c r="I36" s="9"/>
    </row>
    <row r="37" spans="1:9" ht="12.75">
      <c r="A37" s="14" t="s">
        <v>76</v>
      </c>
      <c r="B37" s="5" t="s">
        <v>77</v>
      </c>
      <c r="C37" s="16">
        <v>442078.44999999995</v>
      </c>
      <c r="D37" s="16">
        <v>442078.44999999995</v>
      </c>
      <c r="E37" s="9"/>
      <c r="F37" s="9"/>
      <c r="G37" s="9"/>
      <c r="H37" s="9"/>
      <c r="I37" s="9"/>
    </row>
    <row r="38" spans="1:9" ht="12.75">
      <c r="A38" s="14" t="s">
        <v>101</v>
      </c>
      <c r="B38" s="5" t="s">
        <v>102</v>
      </c>
      <c r="C38" s="16">
        <v>268905.49</v>
      </c>
      <c r="D38" s="16">
        <v>268905.49</v>
      </c>
      <c r="E38" s="9"/>
      <c r="F38" s="9"/>
      <c r="G38" s="9"/>
      <c r="H38" s="9"/>
      <c r="I38" s="9"/>
    </row>
    <row r="39" spans="1:9" ht="12.75">
      <c r="A39" s="14" t="s">
        <v>80</v>
      </c>
      <c r="B39" s="5" t="s">
        <v>81</v>
      </c>
      <c r="C39" s="16">
        <v>173172.96</v>
      </c>
      <c r="D39" s="16">
        <v>173172.96</v>
      </c>
      <c r="E39" s="9"/>
      <c r="F39" s="9"/>
      <c r="G39" s="9"/>
      <c r="H39" s="9"/>
      <c r="I39" s="9"/>
    </row>
    <row r="40" spans="1:9" ht="12.75">
      <c r="A40" s="14" t="s">
        <v>82</v>
      </c>
      <c r="B40" s="5" t="s">
        <v>83</v>
      </c>
      <c r="C40" s="16">
        <v>16500</v>
      </c>
      <c r="D40" s="16">
        <v>16500</v>
      </c>
      <c r="E40" s="9"/>
      <c r="F40" s="9"/>
      <c r="G40" s="9"/>
      <c r="H40" s="9"/>
      <c r="I40" s="9"/>
    </row>
    <row r="41" spans="1:9" ht="12.75">
      <c r="A41" s="14" t="s">
        <v>84</v>
      </c>
      <c r="B41" s="5" t="s">
        <v>85</v>
      </c>
      <c r="C41" s="16">
        <v>16500</v>
      </c>
      <c r="D41" s="16">
        <v>16500</v>
      </c>
      <c r="E41" s="9"/>
      <c r="F41" s="9"/>
      <c r="G41" s="9"/>
      <c r="H41" s="9"/>
      <c r="I41" s="9"/>
    </row>
    <row r="42" spans="1:9" ht="12.75">
      <c r="A42" s="14" t="s">
        <v>86</v>
      </c>
      <c r="B42" s="5" t="s">
        <v>87</v>
      </c>
      <c r="C42" s="16">
        <v>4280919.449999999</v>
      </c>
      <c r="D42" s="16">
        <v>4280919.449999999</v>
      </c>
      <c r="E42" s="9"/>
      <c r="F42" s="9"/>
      <c r="G42" s="9"/>
      <c r="H42" s="9"/>
      <c r="I42" s="9"/>
    </row>
    <row r="43" spans="1:9" ht="12.75">
      <c r="A43" s="14" t="s">
        <v>88</v>
      </c>
      <c r="B43" s="5" t="s">
        <v>89</v>
      </c>
      <c r="C43" s="16">
        <v>4280919.449999999</v>
      </c>
      <c r="D43" s="16">
        <v>4280919.449999999</v>
      </c>
      <c r="E43" s="9"/>
      <c r="F43" s="9"/>
      <c r="G43" s="9"/>
      <c r="H43" s="9"/>
      <c r="I43" s="9"/>
    </row>
    <row r="44" spans="1:9" ht="12.75">
      <c r="A44" s="14" t="s">
        <v>103</v>
      </c>
      <c r="B44" s="5" t="s">
        <v>104</v>
      </c>
      <c r="C44" s="16">
        <v>4280919.449999999</v>
      </c>
      <c r="D44" s="16">
        <v>4280919.449999999</v>
      </c>
      <c r="E44" s="9"/>
      <c r="F44" s="9"/>
      <c r="G44" s="9"/>
      <c r="H44" s="9"/>
      <c r="I44" s="9"/>
    </row>
    <row r="45" spans="1:9" ht="12.75">
      <c r="A45" s="14" t="s">
        <v>94</v>
      </c>
      <c r="B45" s="5" t="s">
        <v>95</v>
      </c>
      <c r="C45" s="16">
        <v>434553.12</v>
      </c>
      <c r="D45" s="16">
        <v>434553.12</v>
      </c>
      <c r="E45" s="9"/>
      <c r="F45" s="9"/>
      <c r="G45" s="9"/>
      <c r="H45" s="9"/>
      <c r="I45" s="9"/>
    </row>
    <row r="46" spans="1:9" ht="12.75">
      <c r="A46" s="14" t="s">
        <v>96</v>
      </c>
      <c r="B46" s="5" t="s">
        <v>97</v>
      </c>
      <c r="C46" s="16">
        <v>434553.12</v>
      </c>
      <c r="D46" s="16">
        <v>434553.12</v>
      </c>
      <c r="E46" s="9"/>
      <c r="F46" s="9"/>
      <c r="G46" s="9"/>
      <c r="H46" s="9"/>
      <c r="I46" s="9"/>
    </row>
    <row r="47" spans="1:9" ht="12.75">
      <c r="A47" s="14" t="s">
        <v>98</v>
      </c>
      <c r="B47" s="5" t="s">
        <v>99</v>
      </c>
      <c r="C47" s="16">
        <v>434553.12</v>
      </c>
      <c r="D47" s="16">
        <v>434553.12</v>
      </c>
      <c r="E47" s="9"/>
      <c r="F47" s="9"/>
      <c r="G47" s="9"/>
      <c r="H47" s="9"/>
      <c r="I47" s="9"/>
    </row>
    <row r="48" ht="409.5" customHeight="1" hidden="1"/>
  </sheetData>
  <sheetProtection/>
  <mergeCells count="3">
    <mergeCell ref="A1:I1"/>
    <mergeCell ref="A2:I2"/>
    <mergeCell ref="A3:I3"/>
  </mergeCells>
  <printOptions/>
  <pageMargins left="0.7" right="0.7" top="0.75" bottom="0.75" header="0.3" footer="0.3"/>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E47"/>
  <sheetViews>
    <sheetView showGridLines="0" workbookViewId="0" topLeftCell="A1">
      <selection activeCell="A1" sqref="A1:E1"/>
    </sheetView>
  </sheetViews>
  <sheetFormatPr defaultColWidth="9.140625" defaultRowHeight="12.75"/>
  <cols>
    <col min="1" max="1" width="21.140625" style="1" customWidth="1"/>
    <col min="2" max="2" width="44.28125" style="1" customWidth="1"/>
    <col min="3" max="3" width="16.00390625" style="1" customWidth="1"/>
    <col min="4" max="4" width="19.57421875" style="1" customWidth="1"/>
    <col min="5" max="5" width="19.7109375" style="1" customWidth="1"/>
  </cols>
  <sheetData>
    <row r="1" spans="1:5" ht="16.5" customHeight="1">
      <c r="A1" s="57" t="s">
        <v>261</v>
      </c>
      <c r="B1" s="58"/>
      <c r="C1" s="58"/>
      <c r="D1" s="58"/>
      <c r="E1" s="58"/>
    </row>
    <row r="2" spans="1:5" ht="25.5" customHeight="1">
      <c r="A2" s="64" t="s">
        <v>262</v>
      </c>
      <c r="B2" s="58"/>
      <c r="C2" s="58"/>
      <c r="D2" s="58"/>
      <c r="E2" s="58"/>
    </row>
    <row r="3" spans="1:5" ht="16.5" customHeight="1">
      <c r="A3" s="57" t="s">
        <v>2</v>
      </c>
      <c r="B3" s="58"/>
      <c r="C3" s="58"/>
      <c r="D3" s="58"/>
      <c r="E3" s="58"/>
    </row>
    <row r="4" spans="1:5" ht="13.5">
      <c r="A4" s="3" t="s">
        <v>51</v>
      </c>
      <c r="B4" s="3" t="s">
        <v>52</v>
      </c>
      <c r="C4" s="3" t="s">
        <v>53</v>
      </c>
      <c r="D4" s="3" t="s">
        <v>54</v>
      </c>
      <c r="E4" s="3" t="s">
        <v>55</v>
      </c>
    </row>
    <row r="5" spans="1:5" ht="13.5">
      <c r="A5" s="35" t="s">
        <v>56</v>
      </c>
      <c r="B5" s="13" t="s">
        <v>57</v>
      </c>
      <c r="C5" s="16">
        <v>10355210.78</v>
      </c>
      <c r="D5" s="16">
        <v>10255210.78</v>
      </c>
      <c r="E5" s="16">
        <v>100000</v>
      </c>
    </row>
    <row r="6" spans="1:5" ht="13.5">
      <c r="A6" s="35" t="s">
        <v>56</v>
      </c>
      <c r="B6" s="5" t="s">
        <v>58</v>
      </c>
      <c r="C6" s="16">
        <v>10355210.780000001</v>
      </c>
      <c r="D6" s="16">
        <v>10255210.780000001</v>
      </c>
      <c r="E6" s="16">
        <v>100000</v>
      </c>
    </row>
    <row r="7" spans="1:5" ht="13.5">
      <c r="A7" s="35" t="s">
        <v>56</v>
      </c>
      <c r="B7" s="5" t="s">
        <v>59</v>
      </c>
      <c r="C7" s="16">
        <v>4438014.96</v>
      </c>
      <c r="D7" s="16">
        <v>4338014.96</v>
      </c>
      <c r="E7" s="16">
        <v>100000</v>
      </c>
    </row>
    <row r="8" spans="1:5" ht="12.75">
      <c r="A8" s="14" t="s">
        <v>60</v>
      </c>
      <c r="B8" s="5" t="s">
        <v>61</v>
      </c>
      <c r="C8" s="16">
        <v>19800</v>
      </c>
      <c r="D8" s="16">
        <v>19800</v>
      </c>
      <c r="E8" s="16">
        <v>0</v>
      </c>
    </row>
    <row r="9" spans="1:5" ht="12.75">
      <c r="A9" s="14" t="s">
        <v>62</v>
      </c>
      <c r="B9" s="5" t="s">
        <v>63</v>
      </c>
      <c r="C9" s="16">
        <v>19800</v>
      </c>
      <c r="D9" s="16">
        <v>19800</v>
      </c>
      <c r="E9" s="16">
        <v>0</v>
      </c>
    </row>
    <row r="10" spans="1:5" ht="12.75">
      <c r="A10" s="14" t="s">
        <v>64</v>
      </c>
      <c r="B10" s="5" t="s">
        <v>65</v>
      </c>
      <c r="C10" s="16">
        <v>19800</v>
      </c>
      <c r="D10" s="16">
        <v>19800</v>
      </c>
      <c r="E10" s="16">
        <v>0</v>
      </c>
    </row>
    <row r="11" spans="1:5" ht="12.75">
      <c r="A11" s="14" t="s">
        <v>66</v>
      </c>
      <c r="B11" s="5" t="s">
        <v>67</v>
      </c>
      <c r="C11" s="16">
        <v>529983.2</v>
      </c>
      <c r="D11" s="16">
        <v>529983.2</v>
      </c>
      <c r="E11" s="16">
        <v>0</v>
      </c>
    </row>
    <row r="12" spans="1:5" ht="12.75">
      <c r="A12" s="14" t="s">
        <v>68</v>
      </c>
      <c r="B12" s="5" t="s">
        <v>69</v>
      </c>
      <c r="C12" s="16">
        <v>529983.2</v>
      </c>
      <c r="D12" s="16">
        <v>529983.2</v>
      </c>
      <c r="E12" s="16">
        <v>0</v>
      </c>
    </row>
    <row r="13" spans="1:5" ht="12.75">
      <c r="A13" s="14" t="s">
        <v>70</v>
      </c>
      <c r="B13" s="5" t="s">
        <v>71</v>
      </c>
      <c r="C13" s="16">
        <v>514783.2</v>
      </c>
      <c r="D13" s="16">
        <v>514783.2</v>
      </c>
      <c r="E13" s="16">
        <v>0</v>
      </c>
    </row>
    <row r="14" spans="1:5" ht="12.75">
      <c r="A14" s="14" t="s">
        <v>72</v>
      </c>
      <c r="B14" s="5" t="s">
        <v>73</v>
      </c>
      <c r="C14" s="16">
        <v>15200</v>
      </c>
      <c r="D14" s="16">
        <v>15200</v>
      </c>
      <c r="E14" s="16">
        <v>0</v>
      </c>
    </row>
    <row r="15" spans="1:5" ht="12.75">
      <c r="A15" s="14" t="s">
        <v>74</v>
      </c>
      <c r="B15" s="5" t="s">
        <v>75</v>
      </c>
      <c r="C15" s="16">
        <v>369070.07</v>
      </c>
      <c r="D15" s="16">
        <v>369070.07</v>
      </c>
      <c r="E15" s="16">
        <v>0</v>
      </c>
    </row>
    <row r="16" spans="1:5" ht="12.75">
      <c r="A16" s="14" t="s">
        <v>76</v>
      </c>
      <c r="B16" s="5" t="s">
        <v>77</v>
      </c>
      <c r="C16" s="16">
        <v>354070.07</v>
      </c>
      <c r="D16" s="16">
        <v>354070.07</v>
      </c>
      <c r="E16" s="16">
        <v>0</v>
      </c>
    </row>
    <row r="17" spans="1:5" ht="12.75">
      <c r="A17" s="14" t="s">
        <v>78</v>
      </c>
      <c r="B17" s="5" t="s">
        <v>79</v>
      </c>
      <c r="C17" s="16">
        <v>196830.23</v>
      </c>
      <c r="D17" s="16">
        <v>196830.23</v>
      </c>
      <c r="E17" s="16">
        <v>0</v>
      </c>
    </row>
    <row r="18" spans="1:5" ht="12.75">
      <c r="A18" s="14" t="s">
        <v>80</v>
      </c>
      <c r="B18" s="5" t="s">
        <v>81</v>
      </c>
      <c r="C18" s="16">
        <v>157239.84</v>
      </c>
      <c r="D18" s="16">
        <v>157239.84</v>
      </c>
      <c r="E18" s="16">
        <v>0</v>
      </c>
    </row>
    <row r="19" spans="1:5" ht="12.75">
      <c r="A19" s="14" t="s">
        <v>82</v>
      </c>
      <c r="B19" s="5" t="s">
        <v>83</v>
      </c>
      <c r="C19" s="16">
        <v>15000</v>
      </c>
      <c r="D19" s="16">
        <v>15000</v>
      </c>
      <c r="E19" s="16">
        <v>0</v>
      </c>
    </row>
    <row r="20" spans="1:5" ht="12.75">
      <c r="A20" s="14" t="s">
        <v>84</v>
      </c>
      <c r="B20" s="5" t="s">
        <v>85</v>
      </c>
      <c r="C20" s="16">
        <v>15000</v>
      </c>
      <c r="D20" s="16">
        <v>15000</v>
      </c>
      <c r="E20" s="16">
        <v>0</v>
      </c>
    </row>
    <row r="21" spans="1:5" ht="12.75">
      <c r="A21" s="14" t="s">
        <v>86</v>
      </c>
      <c r="B21" s="5" t="s">
        <v>87</v>
      </c>
      <c r="C21" s="16">
        <v>3202690.01</v>
      </c>
      <c r="D21" s="16">
        <v>3102690.01</v>
      </c>
      <c r="E21" s="16">
        <v>100000</v>
      </c>
    </row>
    <row r="22" spans="1:5" ht="12.75">
      <c r="A22" s="14" t="s">
        <v>88</v>
      </c>
      <c r="B22" s="5" t="s">
        <v>89</v>
      </c>
      <c r="C22" s="16">
        <v>3202690.01</v>
      </c>
      <c r="D22" s="16">
        <v>3102690.01</v>
      </c>
      <c r="E22" s="16">
        <v>100000</v>
      </c>
    </row>
    <row r="23" spans="1:5" ht="12.75">
      <c r="A23" s="14" t="s">
        <v>90</v>
      </c>
      <c r="B23" s="5" t="s">
        <v>91</v>
      </c>
      <c r="C23" s="16">
        <v>3102690.01</v>
      </c>
      <c r="D23" s="16">
        <v>3102690.01</v>
      </c>
      <c r="E23" s="16">
        <v>0</v>
      </c>
    </row>
    <row r="24" spans="1:5" ht="12.75">
      <c r="A24" s="14" t="s">
        <v>92</v>
      </c>
      <c r="B24" s="5" t="s">
        <v>93</v>
      </c>
      <c r="C24" s="16">
        <v>100000</v>
      </c>
      <c r="D24" s="16">
        <v>0</v>
      </c>
      <c r="E24" s="16">
        <v>100000</v>
      </c>
    </row>
    <row r="25" spans="1:5" ht="12.75">
      <c r="A25" s="14" t="s">
        <v>94</v>
      </c>
      <c r="B25" s="5" t="s">
        <v>95</v>
      </c>
      <c r="C25" s="16">
        <v>316471.68</v>
      </c>
      <c r="D25" s="16">
        <v>316471.68</v>
      </c>
      <c r="E25" s="16">
        <v>0</v>
      </c>
    </row>
    <row r="26" spans="1:5" ht="12.75">
      <c r="A26" s="14" t="s">
        <v>96</v>
      </c>
      <c r="B26" s="5" t="s">
        <v>97</v>
      </c>
      <c r="C26" s="16">
        <v>316471.68</v>
      </c>
      <c r="D26" s="16">
        <v>316471.68</v>
      </c>
      <c r="E26" s="16">
        <v>0</v>
      </c>
    </row>
    <row r="27" spans="1:5" ht="12.75">
      <c r="A27" s="14" t="s">
        <v>98</v>
      </c>
      <c r="B27" s="5" t="s">
        <v>99</v>
      </c>
      <c r="C27" s="16">
        <v>316471.68</v>
      </c>
      <c r="D27" s="16">
        <v>316471.68</v>
      </c>
      <c r="E27" s="16">
        <v>0</v>
      </c>
    </row>
    <row r="28" spans="1:5" ht="13.5">
      <c r="A28" s="35" t="s">
        <v>56</v>
      </c>
      <c r="B28" s="5" t="s">
        <v>100</v>
      </c>
      <c r="C28" s="16">
        <v>5917195.819999999</v>
      </c>
      <c r="D28" s="16">
        <v>5917195.819999999</v>
      </c>
      <c r="E28" s="16">
        <v>0</v>
      </c>
    </row>
    <row r="29" spans="1:5" ht="12.75">
      <c r="A29" s="14" t="s">
        <v>60</v>
      </c>
      <c r="B29" s="5" t="s">
        <v>61</v>
      </c>
      <c r="C29" s="16">
        <v>34200</v>
      </c>
      <c r="D29" s="16">
        <v>34200</v>
      </c>
      <c r="E29" s="16">
        <v>0</v>
      </c>
    </row>
    <row r="30" spans="1:5" ht="12.75">
      <c r="A30" s="14" t="s">
        <v>62</v>
      </c>
      <c r="B30" s="5" t="s">
        <v>63</v>
      </c>
      <c r="C30" s="16">
        <v>34200</v>
      </c>
      <c r="D30" s="16">
        <v>34200</v>
      </c>
      <c r="E30" s="16">
        <v>0</v>
      </c>
    </row>
    <row r="31" spans="1:5" ht="12.75">
      <c r="A31" s="14" t="s">
        <v>64</v>
      </c>
      <c r="B31" s="5" t="s">
        <v>65</v>
      </c>
      <c r="C31" s="16">
        <v>34200</v>
      </c>
      <c r="D31" s="16">
        <v>34200</v>
      </c>
      <c r="E31" s="16">
        <v>0</v>
      </c>
    </row>
    <row r="32" spans="1:5" ht="12.75">
      <c r="A32" s="14" t="s">
        <v>66</v>
      </c>
      <c r="B32" s="5" t="s">
        <v>67</v>
      </c>
      <c r="C32" s="16">
        <v>708944.8</v>
      </c>
      <c r="D32" s="16">
        <v>708944.8</v>
      </c>
      <c r="E32" s="16">
        <v>0</v>
      </c>
    </row>
    <row r="33" spans="1:5" ht="12.75">
      <c r="A33" s="14" t="s">
        <v>68</v>
      </c>
      <c r="B33" s="5" t="s">
        <v>69</v>
      </c>
      <c r="C33" s="16">
        <v>708944.8</v>
      </c>
      <c r="D33" s="16">
        <v>708944.8</v>
      </c>
      <c r="E33" s="16">
        <v>0</v>
      </c>
    </row>
    <row r="34" spans="1:5" ht="12.75">
      <c r="A34" s="14" t="s">
        <v>70</v>
      </c>
      <c r="B34" s="5" t="s">
        <v>71</v>
      </c>
      <c r="C34" s="16">
        <v>697744.8</v>
      </c>
      <c r="D34" s="16">
        <v>697744.8</v>
      </c>
      <c r="E34" s="16">
        <v>0</v>
      </c>
    </row>
    <row r="35" spans="1:5" ht="12.75">
      <c r="A35" s="14" t="s">
        <v>72</v>
      </c>
      <c r="B35" s="5" t="s">
        <v>73</v>
      </c>
      <c r="C35" s="16">
        <v>11200</v>
      </c>
      <c r="D35" s="16">
        <v>11200</v>
      </c>
      <c r="E35" s="16">
        <v>0</v>
      </c>
    </row>
    <row r="36" spans="1:5" ht="12.75">
      <c r="A36" s="14" t="s">
        <v>74</v>
      </c>
      <c r="B36" s="5" t="s">
        <v>75</v>
      </c>
      <c r="C36" s="16">
        <v>458578.44999999995</v>
      </c>
      <c r="D36" s="16">
        <v>458578.44999999995</v>
      </c>
      <c r="E36" s="16">
        <v>0</v>
      </c>
    </row>
    <row r="37" spans="1:5" ht="12.75">
      <c r="A37" s="14" t="s">
        <v>76</v>
      </c>
      <c r="B37" s="5" t="s">
        <v>77</v>
      </c>
      <c r="C37" s="16">
        <v>442078.44999999995</v>
      </c>
      <c r="D37" s="16">
        <v>442078.44999999995</v>
      </c>
      <c r="E37" s="16">
        <v>0</v>
      </c>
    </row>
    <row r="38" spans="1:5" ht="12.75">
      <c r="A38" s="14" t="s">
        <v>101</v>
      </c>
      <c r="B38" s="5" t="s">
        <v>102</v>
      </c>
      <c r="C38" s="16">
        <v>268905.49</v>
      </c>
      <c r="D38" s="16">
        <v>268905.49</v>
      </c>
      <c r="E38" s="16">
        <v>0</v>
      </c>
    </row>
    <row r="39" spans="1:5" ht="12.75">
      <c r="A39" s="14" t="s">
        <v>80</v>
      </c>
      <c r="B39" s="5" t="s">
        <v>81</v>
      </c>
      <c r="C39" s="16">
        <v>173172.96</v>
      </c>
      <c r="D39" s="16">
        <v>173172.96</v>
      </c>
      <c r="E39" s="16">
        <v>0</v>
      </c>
    </row>
    <row r="40" spans="1:5" ht="12.75">
      <c r="A40" s="14" t="s">
        <v>82</v>
      </c>
      <c r="B40" s="5" t="s">
        <v>83</v>
      </c>
      <c r="C40" s="16">
        <v>16500</v>
      </c>
      <c r="D40" s="16">
        <v>16500</v>
      </c>
      <c r="E40" s="16">
        <v>0</v>
      </c>
    </row>
    <row r="41" spans="1:5" ht="12.75">
      <c r="A41" s="14" t="s">
        <v>84</v>
      </c>
      <c r="B41" s="5" t="s">
        <v>85</v>
      </c>
      <c r="C41" s="16">
        <v>16500</v>
      </c>
      <c r="D41" s="16">
        <v>16500</v>
      </c>
      <c r="E41" s="16">
        <v>0</v>
      </c>
    </row>
    <row r="42" spans="1:5" ht="12.75">
      <c r="A42" s="14" t="s">
        <v>86</v>
      </c>
      <c r="B42" s="5" t="s">
        <v>87</v>
      </c>
      <c r="C42" s="16">
        <v>4280919.449999999</v>
      </c>
      <c r="D42" s="16">
        <v>4280919.449999999</v>
      </c>
      <c r="E42" s="16">
        <v>0</v>
      </c>
    </row>
    <row r="43" spans="1:5" ht="12.75">
      <c r="A43" s="14" t="s">
        <v>88</v>
      </c>
      <c r="B43" s="5" t="s">
        <v>89</v>
      </c>
      <c r="C43" s="16">
        <v>4280919.449999999</v>
      </c>
      <c r="D43" s="16">
        <v>4280919.449999999</v>
      </c>
      <c r="E43" s="16">
        <v>0</v>
      </c>
    </row>
    <row r="44" spans="1:5" ht="12.75">
      <c r="A44" s="14" t="s">
        <v>103</v>
      </c>
      <c r="B44" s="5" t="s">
        <v>104</v>
      </c>
      <c r="C44" s="16">
        <v>4280919.449999999</v>
      </c>
      <c r="D44" s="16">
        <v>4280919.449999999</v>
      </c>
      <c r="E44" s="16">
        <v>0</v>
      </c>
    </row>
    <row r="45" spans="1:5" ht="12.75">
      <c r="A45" s="14" t="s">
        <v>94</v>
      </c>
      <c r="B45" s="5" t="s">
        <v>95</v>
      </c>
      <c r="C45" s="16">
        <v>434553.12</v>
      </c>
      <c r="D45" s="16">
        <v>434553.12</v>
      </c>
      <c r="E45" s="16">
        <v>0</v>
      </c>
    </row>
    <row r="46" spans="1:5" ht="12.75">
      <c r="A46" s="14" t="s">
        <v>96</v>
      </c>
      <c r="B46" s="5" t="s">
        <v>97</v>
      </c>
      <c r="C46" s="16">
        <v>434553.12</v>
      </c>
      <c r="D46" s="16">
        <v>434553.12</v>
      </c>
      <c r="E46" s="16">
        <v>0</v>
      </c>
    </row>
    <row r="47" spans="1:5" ht="12.75">
      <c r="A47" s="14" t="s">
        <v>98</v>
      </c>
      <c r="B47" s="5" t="s">
        <v>99</v>
      </c>
      <c r="C47" s="16">
        <v>434553.12</v>
      </c>
      <c r="D47" s="16">
        <v>434553.12</v>
      </c>
      <c r="E47" s="16">
        <v>0</v>
      </c>
    </row>
    <row r="48" ht="409.5" customHeight="1" hidden="1"/>
  </sheetData>
  <sheetProtection/>
  <mergeCells count="3">
    <mergeCell ref="A1:E1"/>
    <mergeCell ref="A2:E2"/>
    <mergeCell ref="A3:E3"/>
  </mergeCells>
  <printOptions/>
  <pageMargins left="0.2" right="0.2" top="0.2" bottom="0.21" header="0.2" footer="0.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dcterms:created xsi:type="dcterms:W3CDTF">2018-01-24T12:18:13Z</dcterms:created>
  <dcterms:modified xsi:type="dcterms:W3CDTF">2018-01-28T05:50:09Z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